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https://365pcf-my.sharepoint.com/personal/jiraporn-s_365pcf_onmicrosoft_com/Documents/8.2569/สขร.จัดซื้อจัดจ้าง/"/>
    </mc:Choice>
  </mc:AlternateContent>
  <xr:revisionPtr revIDLastSave="514" documentId="8_{3A8A29F5-3D23-4D25-B17E-3A5C3229EA9D}" xr6:coauthVersionLast="47" xr6:coauthVersionMax="47" xr10:uidLastSave="{7D4C9E9F-75C7-43EC-9A4D-B14EA58589E5}"/>
  <bookViews>
    <workbookView xWindow="-120" yWindow="-120" windowWidth="24240" windowHeight="13020" xr2:uid="{00000000-000D-0000-FFFF-FFFF00000000}"/>
  </bookViews>
  <sheets>
    <sheet name="Sheet1" sheetId="1" r:id="rId1"/>
  </sheets>
  <definedNames>
    <definedName name="_xlnm._FilterDatabase" localSheetId="0" hidden="1">Sheet1!$A$5:$M$21</definedName>
    <definedName name="_xlnm.Print_Area" localSheetId="0">Sheet1!$A$1:$L$78</definedName>
    <definedName name="_xlnm.Print_Titles" localSheetId="0">Sheet1!$1:$7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70" i="1" l="1"/>
  <c r="A71" i="1"/>
  <c r="A72" i="1"/>
  <c r="A73" i="1"/>
  <c r="A74" i="1"/>
  <c r="A75" i="1"/>
  <c r="A76" i="1"/>
  <c r="A9" i="1"/>
  <c r="A10" i="1"/>
  <c r="A11" i="1"/>
  <c r="A12" i="1"/>
  <c r="A13" i="1"/>
  <c r="A14" i="1"/>
  <c r="A15" i="1"/>
  <c r="A16" i="1"/>
  <c r="A17" i="1"/>
  <c r="A18" i="1"/>
  <c r="A19" i="1"/>
  <c r="A20" i="1"/>
  <c r="A21" i="1"/>
  <c r="A22" i="1"/>
  <c r="A23" i="1"/>
  <c r="A24" i="1"/>
  <c r="A25" i="1"/>
  <c r="A26" i="1"/>
  <c r="A27" i="1"/>
  <c r="A28" i="1"/>
  <c r="A29" i="1"/>
  <c r="A30" i="1"/>
  <c r="A31" i="1"/>
  <c r="A32" i="1"/>
  <c r="A33" i="1"/>
  <c r="A34" i="1"/>
  <c r="A35" i="1"/>
  <c r="A36" i="1"/>
  <c r="A37" i="1"/>
  <c r="A38" i="1"/>
  <c r="A39" i="1"/>
  <c r="A40" i="1"/>
  <c r="A41" i="1"/>
  <c r="A42" i="1"/>
  <c r="A43" i="1"/>
  <c r="A44" i="1"/>
  <c r="A45" i="1"/>
  <c r="A46" i="1"/>
  <c r="A47" i="1"/>
  <c r="A48" i="1"/>
  <c r="A49" i="1"/>
  <c r="A50" i="1"/>
  <c r="A51" i="1"/>
  <c r="A52" i="1"/>
  <c r="A53" i="1"/>
  <c r="A54" i="1"/>
  <c r="A55" i="1"/>
  <c r="A56" i="1"/>
  <c r="A57" i="1"/>
  <c r="A58" i="1"/>
  <c r="A59" i="1"/>
  <c r="A60" i="1"/>
  <c r="A61" i="1"/>
  <c r="A62" i="1"/>
  <c r="A63" i="1"/>
  <c r="A64" i="1"/>
  <c r="A65" i="1"/>
  <c r="A66" i="1"/>
  <c r="A67" i="1"/>
  <c r="A68" i="1"/>
  <c r="A69" i="1"/>
  <c r="A8" i="1"/>
</calcChain>
</file>

<file path=xl/sharedStrings.xml><?xml version="1.0" encoding="utf-8"?>
<sst xmlns="http://schemas.openxmlformats.org/spreadsheetml/2006/main" count="443" uniqueCount="206">
  <si>
    <t>แบบ สขร. 1</t>
  </si>
  <si>
    <t>ลำดับที่</t>
  </si>
  <si>
    <t>งานที่จัดซื้อหรือจัดจ้าง</t>
  </si>
  <si>
    <t>วงเงินที่จัดซื้อ</t>
  </si>
  <si>
    <t>ราคากลาง</t>
  </si>
  <si>
    <t>วิธีซื้อหรือจ้าง</t>
  </si>
  <si>
    <t>รายชื่อผู้เสนอราคา</t>
  </si>
  <si>
    <t>ผู้ได้รับการคัดเลือกและราคา</t>
  </si>
  <si>
    <t>เหตุผลที่คัดเลือก</t>
  </si>
  <si>
    <t>เลขที่และวันที่ของสัญญา</t>
  </si>
  <si>
    <t>หรือจัดจ้าง (บาท)</t>
  </si>
  <si>
    <t>(บาท)</t>
  </si>
  <si>
    <t>และราคาที่เสนอ</t>
  </si>
  <si>
    <t>ที่ตกลงซื้อหรือจ้าง</t>
  </si>
  <si>
    <t>โดยสรุป</t>
  </si>
  <si>
    <t>หรือข้อตกลงในการซื้อหรือจ้าง</t>
  </si>
  <si>
    <t>(2)</t>
  </si>
  <si>
    <t>(3)</t>
  </si>
  <si>
    <t>(4)</t>
  </si>
  <si>
    <t xml:space="preserve"> (5)</t>
  </si>
  <si>
    <t xml:space="preserve"> (6)</t>
  </si>
  <si>
    <t xml:space="preserve"> (7)</t>
  </si>
  <si>
    <t xml:space="preserve"> (8)</t>
  </si>
  <si>
    <t xml:space="preserve"> (9)</t>
  </si>
  <si>
    <t xml:space="preserve"> (10)</t>
  </si>
  <si>
    <t>(ชื่อหน่วยงาน) โรงงานไพ่ กรมสรรพสามิต</t>
  </si>
  <si>
    <t>คุณสมบัติตรงตามข้อกำหนด</t>
  </si>
  <si>
    <t>เฉพาะเจาะจง</t>
  </si>
  <si>
    <t>บริษัท โฟทิส895 จำกัด</t>
  </si>
  <si>
    <t>บริษัท แอล.พี.พี.เทรดดิ้ง จำกัด</t>
  </si>
  <si>
    <t>สำนักงานรักษาความปลอดภัย อผศ.</t>
  </si>
  <si>
    <t>บริษัท ครีเอชั่น แมชชินเนอรี่ คอร์ปอเรชั่น จำกัด</t>
  </si>
  <si>
    <t>บริษัท เอ็ม.เอ.แอล.ซัพพลาย จำกัด</t>
  </si>
  <si>
    <t>บริษัท เคพีพี-แอนทาลิส (ประเทศไทย) จำกัด</t>
  </si>
  <si>
    <t>PO68100001</t>
  </si>
  <si>
    <t>PO68100002</t>
  </si>
  <si>
    <t>PO68100003</t>
  </si>
  <si>
    <t>PO68100004</t>
  </si>
  <si>
    <t>PO68100005</t>
  </si>
  <si>
    <t>PO68100006</t>
  </si>
  <si>
    <t>PO68100007</t>
  </si>
  <si>
    <t>PO68100008</t>
  </si>
  <si>
    <t>PO68100009</t>
  </si>
  <si>
    <t>PO68100010</t>
  </si>
  <si>
    <t>PO68100011</t>
  </si>
  <si>
    <t>PO68100012</t>
  </si>
  <si>
    <t>PO68100013</t>
  </si>
  <si>
    <t>PO68100014</t>
  </si>
  <si>
    <t>PO68100015</t>
  </si>
  <si>
    <t>PO68100016</t>
  </si>
  <si>
    <t>PO68100017</t>
  </si>
  <si>
    <t>PO68100018</t>
  </si>
  <si>
    <t>PO68100019</t>
  </si>
  <si>
    <t>PO68100020</t>
  </si>
  <si>
    <t>PO68100021</t>
  </si>
  <si>
    <t>PO68100022</t>
  </si>
  <si>
    <t>PO68100023</t>
  </si>
  <si>
    <t>PO68100024</t>
  </si>
  <si>
    <t>PO68100025</t>
  </si>
  <si>
    <t>PO68100026</t>
  </si>
  <si>
    <t>PO68100027</t>
  </si>
  <si>
    <t>PO68100028</t>
  </si>
  <si>
    <t>PO68100029</t>
  </si>
  <si>
    <t>PO68100030</t>
  </si>
  <si>
    <t>PO68100031</t>
  </si>
  <si>
    <t>PO68100032</t>
  </si>
  <si>
    <t>PO68100033</t>
  </si>
  <si>
    <t>PO68100034</t>
  </si>
  <si>
    <t>PO68100035</t>
  </si>
  <si>
    <t>PO68100036</t>
  </si>
  <si>
    <t>PO68100037</t>
  </si>
  <si>
    <t>PO68100038</t>
  </si>
  <si>
    <t>PO68100039</t>
  </si>
  <si>
    <t>PO68100040</t>
  </si>
  <si>
    <t>PO68100041</t>
  </si>
  <si>
    <t>PO68100042</t>
  </si>
  <si>
    <t>PO68100043</t>
  </si>
  <si>
    <t>PO68100044</t>
  </si>
  <si>
    <t>PO68100045</t>
  </si>
  <si>
    <t>PO68100046</t>
  </si>
  <si>
    <t>PO68100047</t>
  </si>
  <si>
    <t>PO68100048</t>
  </si>
  <si>
    <t>PO68100049</t>
  </si>
  <si>
    <t>PO68100050</t>
  </si>
  <si>
    <t>PO68100051</t>
  </si>
  <si>
    <t>PO68100052</t>
  </si>
  <si>
    <t>PO68100053</t>
  </si>
  <si>
    <t>PO68100054</t>
  </si>
  <si>
    <t>PO68100055</t>
  </si>
  <si>
    <t>PO68100056</t>
  </si>
  <si>
    <t>PO68100057</t>
  </si>
  <si>
    <t>PO68100058</t>
  </si>
  <si>
    <t>PO68100059</t>
  </si>
  <si>
    <t>PO68100060</t>
  </si>
  <si>
    <t>PO68100061</t>
  </si>
  <si>
    <t>PO68100062</t>
  </si>
  <si>
    <t>PO68100063</t>
  </si>
  <si>
    <t>PO68100064</t>
  </si>
  <si>
    <t>PO68100065</t>
  </si>
  <si>
    <t>PO68100066</t>
  </si>
  <si>
    <t>PO68100067</t>
  </si>
  <si>
    <t>PO68100068</t>
  </si>
  <si>
    <t>PO68100069</t>
  </si>
  <si>
    <t>บริษัท ดาต้าเซฟ จำกัด</t>
  </si>
  <si>
    <t>บริษัท สหยูนิคอร์กรุ๊ป จำกัด</t>
  </si>
  <si>
    <t>บริษัท ดิทโต้ (ประเทศไทย) จำกัด มหาชน</t>
  </si>
  <si>
    <t>บริษัท แฮปปี้ คลีน99  จำกัด</t>
  </si>
  <si>
    <t>ร้าน เอ.เค. ซัพพลายส์</t>
  </si>
  <si>
    <t>บริษัท ต.กิจวิบูลย์เทรดดิ้ง จำกัด</t>
  </si>
  <si>
    <t>บริษัท ฟิวเจอร์เน็กซ์ แอนด์ ซัพพลาย จำกัด</t>
  </si>
  <si>
    <t>บริษัท ล็อกซเล่ย์ จำกัด (มหาชน)</t>
  </si>
  <si>
    <t>บริษัท ปริ้นท์มาร์ค โซลูชั่น จำกัด</t>
  </si>
  <si>
    <t>นางสาวสุรีพร บุญเกิด</t>
  </si>
  <si>
    <t>บริษัท ได อิ ชิ พลาสติค จำกัด</t>
  </si>
  <si>
    <t>นางภาวิณี เพิ่มทรัพย์</t>
  </si>
  <si>
    <t>บริษัท โมเดิร์นเซฟ อินเตอร์เทรด จำกัด</t>
  </si>
  <si>
    <t>บริษัท นิวทีม 354 โซลูชั่น จำกัด</t>
  </si>
  <si>
    <t>นาง ศิริรัตน์ เล็กบำรุงสกุล</t>
  </si>
  <si>
    <t>บริษัท เซเว่นเทค เอนจิเนียริ่ง จำกัด</t>
  </si>
  <si>
    <t>บริษัท อาทรพาณิชย์ จำกัด</t>
  </si>
  <si>
    <t>บริษัท เค ดับบลิว เอส ซัพพลาย จำกัด</t>
  </si>
  <si>
    <t>โรงพิมพ์ตำรวจ</t>
  </si>
  <si>
    <t>บริษัท ไฮเดลเบิร์ก กราฟฟิคส์ (ประเทศไทย) จำกัด</t>
  </si>
  <si>
    <t>ห้างหุ้นส่วนจำกัด พีเอส แอนด์ ทีพี ซัพพลาย</t>
  </si>
  <si>
    <t>ห้างหุ้นส่วนจำกัด กู๊ด เว็ล ซัพพลาย</t>
  </si>
  <si>
    <t>บริษัท ทรีโอ เทรดดิ้ง จำกัด</t>
  </si>
  <si>
    <t>ธนโชติ แสงทอง</t>
  </si>
  <si>
    <t>บริษัท เอ็นพี กรีน คอร์ปอเรชั่น จำกัด</t>
  </si>
  <si>
    <t>บริษัท ใจรักษ์กล่องกระดาษ จำกัด</t>
  </si>
  <si>
    <t>บริษัท ปีเตอร์ พอล แอนด์ แมรี่ อินเตอร์เทรด จำกัด</t>
  </si>
  <si>
    <t>บริษัท ทองสมุทร จำกัด</t>
  </si>
  <si>
    <t>บริษัท ซัน ออฟฟิซ เฟอร์นิเจอร์ จำกัด</t>
  </si>
  <si>
    <t>บริษัท ไอ จี เอส เอเซีย แปซิฟิค จำกัด</t>
  </si>
  <si>
    <t>บริษัท นนท์เกียร์ พาวเวอร์ ซิสเท็ม เอ็นจิเนียร์ริ่ง จำกัด</t>
  </si>
  <si>
    <t>วันที่ 31 เดือนตุลาคม พ.ศ. 2568 (1)</t>
  </si>
  <si>
    <t>แบบสรุปผลการดำเนินการจัดซื้อจัดจ้างในรอบเดือนตุลาคม</t>
  </si>
  <si>
    <t>บำรุงรักษาระบบปรับอากาศแบบชิลเลอร์
ชนิดAIR COOL และ AIR Handling 
Unit(AHU) ติดตั้งใช้งานประจำที่ห้อ</t>
  </si>
  <si>
    <t>กระดาษการ์ดขาวมันหน้าแป้งสำหรับพิมพ์ไพ่ตัวเล็ก 330 แกรม ขนาด 550 X 850 มิลลิเมตร</t>
  </si>
  <si>
    <t>ฟิล์มยืด(แบบใส)ขนาด กว้าง 50 ซม.
ยาว 300 เมตร หนา 15 ไมครอน</t>
  </si>
  <si>
    <t>ผ้ายาง UV แบบ 4 ชั้น (แบบมีฟองอากาศ หนา 1.95 mm.) ขนาด 370 X 395 mm.</t>
  </si>
  <si>
    <t>กระดาษชำระ
กรวยน้ำดื่ม
น้ำยาล้างจาน</t>
  </si>
  <si>
    <t>กล่องพลาสติกใส่ไพ่ป๊อกขอบทอง V.G.GOLD-111(กล่องใส)</t>
  </si>
  <si>
    <t>จ้างเหมาบริการขั้นงานหลังการพิมพ์
(ไพ่ไทย)ขั้นงานตัดมุมไพ่
(จ่ายตามจริง)</t>
  </si>
  <si>
    <t>ตรวจเช็กซ่อมเครื่องพิมพ์แบบป้อนม้วน
Wanje WJPS 350(2066122101001)
ค่าบริการข้อต่อลมรั่ว
ข้อต่อลมเกลียวลม 6 mm.</t>
  </si>
  <si>
    <t>หมึกพิมพ์สีเหลือง TK NEX P YELLOW
หมึกพิมพ์สีฟ้า TK NEX P CYAN
หมึกพิมพ์สีแดง TK NEX P MAGENTA
หมึกพิมพ์สีดำ TK NEX P BLACK</t>
  </si>
  <si>
    <t>ตรวจเช็ก/ซ่อมเครื่องพิมพ์ออฟเซ็ท 5 สี
HEIDELBERG XL75(2065532101001)
เนื่องจากเครื่องกลับกระดาษท้ายเ
ค่าเดินทาง(1 วัน)</t>
  </si>
  <si>
    <t>กาวลาเท็กซ์ ทีโอเอ(ถังละ 1.8 กก.)</t>
  </si>
  <si>
    <t>ตรวจเช็กซ่อมเครื่องพิมพ์ออฟเซต 4 สี
KOMORI (2064432101001)
ค่าบริการเปลี่ยนสายลม
เปลี่ยนสวิทซ์ Emerg
สายลม 4 mm.
ข้อต่อตรง 2 ทาง 4 mm.</t>
  </si>
  <si>
    <t>จ้างเหมาบริการขั้นงานหลังการพิมพ์
ขั้นงานพันขอนไพ่ด้วยมือ(ไพ่ไทย)
(จ่ายตามจริง)</t>
  </si>
  <si>
    <t>โต๊ะทำงาน(ปรับได้)ขนาด120x60x75ซม.
โต๊ะทำงานขนาด 120x60x75 ซม.
เก้าอี้เบาะฟองน้ำมีล้อปรับเอนได้รับน้ำหนัก
ไม่น้อยกว่า 100 กิโลกรัม
เก้าอี้เบาะฟองน้ำมีล้อปรับเอนได้รับน้ำหนัก
ไม่น้อยกว่า 100 กิโลกรัม
เก้าอี้เบาะฟองน้ำมีล้อปรับเอนได้รับน้ำหนัก
ไม่น้อยกว่า 120 กิโลกรัม
ตู้เหล็ก 3 ลิ้นชัก ขนาด 50x39x61 ซม.
รางปลั๊กไฟ 3 ช่อง 3 สวิตซ์ สายยาว 3 ม.
รางปลั๊กไฟ 3 ช่อง 3 สวิตซ์ สายยาว 3 ม.</t>
  </si>
  <si>
    <t>แปรงทากาวแบบไม้ ขนาดเบอร์ 2
ปากกาเขียนไวท์บอร์ด ลบได้(น้ำเงิน)
ปากกาเขียนไวท์บอร์ด ลบได้(แดง)
กาวแบบแท่ง ขนาด 40 กรัม</t>
  </si>
  <si>
    <t>น้ำยาฟาวน์เทน (M-Fountain KWS-85FS)</t>
  </si>
  <si>
    <t>กระดาษถ่ายเอกสาร ขนาด A4
10 งวดๆละ 100 รีม</t>
  </si>
  <si>
    <t>เทปกันลื่นเรืองแสง ขนาด 2 นิ้ว x 20 เมตร
ซองจดหมายสีขาวมีครุฑ
ขนาด 4 1/4x9 1/8 นิ้ว
ขี้ผึ้งแตะมือ
ถุงมือผ้ากันลื่นลายแมงมุมแบบครึ่งนิ้ว
ถุงมือผ้ากันลื่นลายแมงมุมแบบเต็มมือ
ถุงมือผ้า</t>
  </si>
  <si>
    <t>ค่าแรงช่าง (ตรวจสอบเครื่อง Heidelberg XL75 (2065532101001))
ค่าแรงช่าง (ซ่อมระบบน้ำรั่ว)</t>
  </si>
  <si>
    <t>กระดาษคาร์บอนในตัว สีขาวบน ขนาด 24x36"
กระดาษคาร์บอนในตัว สีชมพูกลาง ขนาด 24x36"
กระดาษคาร์บอนในตัว สีฟ้าล่าง ขนาด 24x36"</t>
  </si>
  <si>
    <t>หมึกพิมพ์สีส้ม TK 51446 ORANGE</t>
  </si>
  <si>
    <t>ค่าบริการทำความสะอาด Anilox Roller CD102  (MC64000000001)</t>
  </si>
  <si>
    <t>ลูกปืน(ลูกปืนกันรุน)
สำหรับหัวเพลามีดเครื่องตัดตัวไพ่
(2063532101002)</t>
  </si>
  <si>
    <t>ตรวจเช็กซ่อมเครื่องพิมพ์ Heidelberg
CD102(MC64000000001)
เนื่องจากปั๊ม Water Based
ไม่สามารถปั๊มน้ำย
ค่าซ่อมอะไหล่</t>
  </si>
  <si>
    <t>ค่าแรงช่าง 
Heidelberg XL75 (2065532101001)</t>
  </si>
  <si>
    <t>ค่าแรงช่างเปลี่ยนอะไหล่ 
(ชุดแมคคานิคส์) Heidelberg XL75 (2065532101001)</t>
  </si>
  <si>
    <t xml:space="preserve">อะไหล่เครื่องพิมพ์ Heidelberg XL75 (2065532101001)
Hose 10x3,5
Hose clamp B1-16x12-W1-1	</t>
  </si>
  <si>
    <t>แสตมป์ปิ้งฟลอยล์ 385ML สีทอง</t>
  </si>
  <si>
    <t>ปรับปรุงห้องน้ำชาย-หญิง
(ชั้น1หน้าคลังวัตถุดิบ)
รื้อถอน สุขภัณฑ์ วัสดุอุปกรณ์ กระเบื้อง
ฝ้าเดิมออก,ซ</t>
  </si>
  <si>
    <t>กล่องลูกฟูกสีน้ำตาล 5 ชั้น สำหรับใส่ไพ่ไทย</t>
  </si>
  <si>
    <t>ฟิล์ม พี.วี.ซี. ขนาด 11 1/2 x 14 1/2 นิ้ว</t>
  </si>
  <si>
    <t>ผ้ายาง CX75 แบบมีบาร์ ขนาด 772 X 700 X 1.96 มม.</t>
  </si>
  <si>
    <t>กระดาษอัดขนาด 62 mm x 88 mm หนา 2.6 ทท</t>
  </si>
  <si>
    <t>กระดาษการ์ดขาวมันหน้าแป้ง ไม่น้อยกว่า 350 แกรม ขนาด 36 X 25 นิ้ว (ปรู๊ฟไพ่ไทย)</t>
  </si>
  <si>
    <t>ซ่อมท่อส่งน้ำพญานาค
เครื่องสูบน้ำทางเข้าโรงงานไพ่
ค่าบริการ</t>
  </si>
  <si>
    <t xml:space="preserve">ค่าบริการรับฝากและบริการเอกสารรายเดือนต่อกล่องขนาดมาตรฐาน 
กว้าง12 นิ้ว ยาว 16 นิ้ว สูง 11 นิ้ว </t>
  </si>
  <si>
    <t>บริการกำจัดปลวก มด แมลงสาบและ หนู
(ระยะเวลาบริการ 12 เดือน)</t>
  </si>
  <si>
    <t>เครื่องถ่ายเอกสารมัลติฟังก์ชั่น (Copy, Print, Scan)		
พิมพ์ขาว-ดำ 50 แผ่น/นาที
คมชัดด้วยความละเอียด</t>
  </si>
  <si>
    <t>จ้างทำความสะอาดบริเวณภายในและรอบอาคารโรงงานไพ่
(1 ต.ค. 68-30 ก.ย. 69)</t>
  </si>
  <si>
    <t xml:space="preserve">บำรุงรักษาระบบปรับอากาศแบบเครื่องส่งลมเย็น ห้องผู้อำนวยการ
(เริ่ม 1 ต.ค.68- 30 ก.ย.69 )    
</t>
  </si>
  <si>
    <t>ล้างทำความสะอาดเครื่องฟอกอากาศ2เดือน/ครั้ง
ส่วนผลิตไพ่ป๊อก จำนวน 9 เครื่อง
ล้างทำความสะอาดเครื่องฟอกอากาศ2เดือน/ครั้ง 
ส่วนผลิตสิ่งพิมพ์ จำนวน 11 เครื่อง
ล้างทำความสะอาดเครื่องฟอกอากาศ2เดือน/ครั้ง 
ส่วนผลิตไพ่ตัวเล็ก จำนวน 9 เครื่อง</t>
  </si>
  <si>
    <t>เทปกาวใส OPPTAPE SIZEขนาด 3 นิ้ว ยาว 1,000 หลา</t>
  </si>
  <si>
    <t>หมึกพิมพ์อิงค์เจ็ท INK Loogal 42x3MH30 Solevnt Base</t>
  </si>
  <si>
    <t>ล้างตู้ทำความเย็นเครื่องพิมพ์ 4 สีตัด 2 HEIDELBERG CD102
(MC64000000001)
ล้างตู้ WATER CHILLERและ</t>
  </si>
  <si>
    <t>ตรวจเช็ก/ซ่อมเครื่องปรับอากาศ(2066131301012)
เปลี่ยน Compressor ZR54 380V
เปลี่ยน Drier
เชื่อมระบบและเติมเต็มสารทำความเย็นR-22</t>
  </si>
  <si>
    <t>ลับชุดใบมีดเครื่องตัดตัวไพ่(2063532101002)(อน.205)
เจียร์ใบมีดพร้อมเพลา(1เพลามีใบมีด 21 ใบ)
เพลายาว</t>
  </si>
  <si>
    <t>ฟิล์มยืด ขนาดกว้าง 50 มิลลิเมตรยาว 300 เมตร หนา 15 ไมครอน</t>
  </si>
  <si>
    <t>หล่อลูกยางจ่ายน้ำยาเคลือบเครื่องปั๊มไดคัทแบบม้วน Wanjie 350
(2066122101001)</t>
  </si>
  <si>
    <t>ค่าบริการรักษาความปลอดภัย(1 ต.ค. 68-30 ก.ย. 69)</t>
  </si>
  <si>
    <t>โต๊ะทำงาน รุ่น พรอม ขนาดกว้าง1.60 เมตร ยาว 75 เซนติเมตร
สูง 76 เซนติเมตร</t>
  </si>
  <si>
    <t>ตรวจเช็กซ่อมเครื่องนับกระดาษ(MC62000000002)
ค่าบริการ
สายพานกลม(สำหรับตัดกระดาษคั่นนับ)</t>
  </si>
  <si>
    <t>อะไหล่เครื่องไสไพ่ขอบทองยี่ห้อ OCHSNER (2064832201003)
ท่อลม PU ไส้ลวด ทนความร้อน 
ขนาด 3.5 นิ้ว
สวิทซ์ปุ่มกด (แบบมีไฟโชว์)
สวิทซ์บิด(แบบมีไฟโชว์)</t>
  </si>
  <si>
    <t>อะไหล่เครื่องพิมพ์HEIDELBERG XL 75(2065532101001)
Belt Antriebsriemen gross
Solenoid valve bistabil
Pneumatic cylinder
Sensor OPT RENC REL</t>
  </si>
  <si>
    <t>จ้างทำชุดป้องกันเครื่องตัดมุมไพ่ จำนวน 9 เครื่อง (2062932101001) ประกอบด้วยรหัส อน.126, อน.127 และ</t>
  </si>
  <si>
    <t>สัญญาเลขที่ 1/2569 
ลว. 1/10/2568</t>
  </si>
  <si>
    <t>ตรวจเช็กเครื่องตัดตัวไพ่ตัวเล็ก จำนวน 7 เครื่อง(2062932101001) 
ประกอบด้วยรหัส อน.204,อน.205</t>
  </si>
  <si>
    <t>ตรวจเช็ก/ซ่อมแอร์ชิลเลอร์ ภายในห้องพิมพ์ไพ่ส่วนผลิตไพ่ป๊อก
เปลี่ยนCompressor Danfoss SY๒๔๐A
เปลี่ยน Adaptor Accessories for SY๒๔OA
ซ่อมระบบไฟฟ้าเครื่องปรับอากาศ
ล้างระบบน้ำยาทำความเย็นด้วยสาร F๑๑
เติมเต็มสารทำความเย็น R-๒๒</t>
  </si>
  <si>
    <t>ตรวจเช็กซ่อมระบบลมแบบถังสำหรับ
จ่ายลมเข้าเครื่องพิมพ์แบบป้อนม้วน
และเครื่องไดคัทแบบม้วนWanjieWJPS 3
ค่าบริการถอด-ประกอบติดตั้ง ๓ วัน (เสาร์-อาทิตย์)
ตรวจเช็คอะไหล่ อุปกรณ์ Screw pump + Air Dryer
Overhall</t>
  </si>
  <si>
    <t>ตรวจเช็กและล้างทำความสะอาดเครื่องปรับอากาศโรงงานไพ่ 109 เครื่อง
ล้างใหญ่ จำนวน 1 ครั้ง ภายในเดือนกุมภาพันธ์ 2569 ล้างย่อย 1 ครั้ง ภายในเดือน มิถุนายน 2569</t>
  </si>
  <si>
    <t>ซ่อมชุดควบคุมประตูเข้า- ออก
ห้องพัฒนาระบบงานฯ
เครื่องสแกนใบหน้าHikvision รุ่น DS-K1T673DX
เปลี่ยนชุ
ชุดโมดูลเซ็นเซอร์การตรวจจับ 
Depth Sensor
ชุดควบคุมประตู
เปลี่ยนปุ่มปลดล็อกชุดประตู
เปลี่ยน Power Supply 12V 3A
ค่าแรง
ค่าConfig เครื่องสแกนใบหน้าและประตู
เดินสายไฟภายในและเชื่อมวงจรระบบใหม่</t>
  </si>
  <si>
    <t>เปลี่ยนชุดใบมีดพร้อมติดตั้งเครื่องตัดตัวไพ่(2063532101002) 
ค่าแรงเปลี่ยนใบมีดตัดตัวไพ่ อน.205</t>
  </si>
  <si>
    <t>ตรวจเช็ก/ซ่อมเครื่องกลับกระดาษท้ายเครื่องHEIDELBERG XL75(2065532101001)
ค่าบริการ
ค่าเดินทาง(1วัน)</t>
  </si>
  <si>
    <t>ตรวจเช็ก/ซ่อมเครื่องอบชริ้งฟิล์มรุ่นH-450 (2065432201001)
ชุดควบคุมอุณหภูมิ
ค่าบริการตรวจเช็กเปลี่ยนชุดควบคุม
อุณหภูมิและทดสอบการทำงาน
ค่าเดินทาง</t>
  </si>
  <si>
    <t>ซ่อมเครื่องปรับอากาศแบบแยกส่วนSP0305-001-55(6) 
มอเตอร์พัดลมคอยล์ร้อนเสื่อมสภาพ ซ่อมโดย
เปลี่ยน Con
ซ่อมเครื่องปรับอากาศแบบแยกส่วน
SP0305-001-55(9) 
ระบบสารทำความเย็นรั่ว
เปลี่ยนแผงรังผึ้งคอยล์ร้อน 48
เปลี่ยน Capilliry Tube
เปลี่ยน Drier
เชื่อมระบบและเติมเต็มสารทำความเย็นR-22</t>
  </si>
  <si>
    <t>ตรวจเช็กเครื่องตัดมุมไพ่ตัวเล็ก จำนวน 9 เครื่อง(2062932101001) 
ประกอบด้วยรหัส อน.126,อน.127อน.128</t>
  </si>
  <si>
    <t>อะไหล่เครื่องพิมพ์ HEIDELBERG XL75(2065532101001) 
Interference suppr.capacitor</t>
  </si>
  <si>
    <t>เปลี่ยนอะไหล่(คาปาซิเตอร์) เครื่องพิมพ์ออฟเซทห้าสี Heidelberg XL75
(2065532101001)</t>
  </si>
  <si>
    <t>บริการทำลายอากรแสตมป์สรรพสามิตโดยการเผา (แบบเล่มและแผ่น)
น้ำหนักสินค้าไม่เกิน 1,100.00 กก.</t>
  </si>
  <si>
    <t>อะไหล่เครื่องพิมพ์ HEIDELBERG XL75(2065532101001)
Solenoid valve monostabil
Pneumatic cylinder
Pneumatic cylinder D25 H25
Pneumatic cylinder D25 H25 dw.
Pneumatic cylinder D10 H18</t>
  </si>
  <si>
    <t>หล่อลูกกาวพร้อมติดตั้งเครื่องพิมพ์ 4 สีตัด 2 HEIDELBERG CD102
ลูกหมึกแตะเพลทสีขาว
ลูกหมึกแตะเพลทสีฟ้า
ลูกหมึกแตะเพลทสีแดง
ลูกหมึกแตะเพลทสีเหลือง
ลูกส่งหมึกสีขาว
ลูกส่งหมึกสีฟ้า
ลูกส่งหมึกสีเหลือง
ลูกส่งหมึกสีแดง
ลูกต่อหมึก
ลูกน้ำแตะเพลท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</si>
</sst>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-* #,##0.00_-;\-* #,##0.00_-;_-* &quot;-&quot;??_-;_-@_-"/>
    <numFmt numFmtId="187" formatCode="[$-1070000]d/mm/yyyy;@"/>
  </numFmts>
  <fonts count="7" x14ac:knownFonts="1">
    <font>
      <sz val="11"/>
      <color theme="1"/>
      <name val="Tahoma"/>
      <family val="2"/>
      <charset val="222"/>
      <scheme val="minor"/>
    </font>
    <font>
      <sz val="11"/>
      <color theme="1"/>
      <name val="Tahoma"/>
      <family val="2"/>
      <charset val="222"/>
      <scheme val="minor"/>
    </font>
    <font>
      <sz val="12"/>
      <color theme="1"/>
      <name val="Tahoma"/>
      <family val="2"/>
      <charset val="222"/>
      <scheme val="minor"/>
    </font>
    <font>
      <sz val="12"/>
      <color theme="1"/>
      <name val="TH SarabunIT๙"/>
      <family val="2"/>
    </font>
    <font>
      <sz val="8"/>
      <name val="Tahoma"/>
      <family val="2"/>
      <charset val="222"/>
      <scheme val="minor"/>
    </font>
    <font>
      <sz val="12"/>
      <name val="TH SarabunIT๙"/>
      <family val="2"/>
    </font>
    <font>
      <b/>
      <sz val="12"/>
      <name val="TH SarabunIT๙"/>
      <family val="2"/>
    </font>
  </fonts>
  <fills count="4">
    <fill>
      <patternFill patternType="none"/>
    </fill>
    <fill>
      <patternFill patternType="gray125"/>
    </fill>
    <fill>
      <patternFill patternType="solid">
        <fgColor rgb="FF92D050"/>
        <bgColor indexed="64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0" xfId="0" applyAlignment="1">
      <alignment vertical="top"/>
    </xf>
    <xf numFmtId="2" fontId="0" fillId="0" borderId="0" xfId="0" applyNumberFormat="1" applyAlignment="1">
      <alignment horizontal="left" vertical="top" wrapText="1"/>
    </xf>
    <xf numFmtId="43" fontId="0" fillId="0" borderId="0" xfId="1" applyFont="1" applyAlignment="1">
      <alignment vertical="top"/>
    </xf>
    <xf numFmtId="43" fontId="0" fillId="0" borderId="0" xfId="1" applyFont="1" applyAlignment="1">
      <alignment horizontal="left" vertical="top"/>
    </xf>
    <xf numFmtId="187" fontId="0" fillId="0" borderId="0" xfId="0" applyNumberForma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vertical="top"/>
    </xf>
    <xf numFmtId="0" fontId="0" fillId="2" borderId="0" xfId="0" applyFill="1" applyAlignment="1">
      <alignment vertical="top"/>
    </xf>
    <xf numFmtId="0" fontId="6" fillId="3" borderId="0" xfId="0" applyFont="1" applyFill="1" applyAlignment="1">
      <alignment horizontal="center" vertical="top"/>
    </xf>
    <xf numFmtId="2" fontId="6" fillId="3" borderId="0" xfId="0" applyNumberFormat="1" applyFont="1" applyFill="1" applyAlignment="1">
      <alignment horizontal="left" vertical="top" wrapText="1"/>
    </xf>
    <xf numFmtId="43" fontId="6" fillId="3" borderId="0" xfId="1" applyFont="1" applyFill="1" applyBorder="1" applyAlignment="1">
      <alignment vertical="top"/>
    </xf>
    <xf numFmtId="43" fontId="6" fillId="3" borderId="0" xfId="1" applyFont="1" applyFill="1" applyBorder="1" applyAlignment="1">
      <alignment horizontal="center" vertical="top"/>
    </xf>
    <xf numFmtId="4" fontId="6" fillId="3" borderId="0" xfId="0" applyNumberFormat="1" applyFont="1" applyFill="1" applyAlignment="1">
      <alignment horizontal="center" vertical="top"/>
    </xf>
    <xf numFmtId="43" fontId="6" fillId="3" borderId="0" xfId="1" applyFont="1" applyFill="1" applyBorder="1" applyAlignment="1">
      <alignment horizontal="left" vertical="top"/>
    </xf>
    <xf numFmtId="0" fontId="6" fillId="3" borderId="0" xfId="0" applyFont="1" applyFill="1" applyAlignment="1">
      <alignment vertical="top"/>
    </xf>
    <xf numFmtId="0" fontId="6" fillId="3" borderId="0" xfId="0" applyFont="1" applyFill="1" applyAlignment="1">
      <alignment horizontal="right" vertical="top"/>
    </xf>
    <xf numFmtId="187" fontId="6" fillId="3" borderId="0" xfId="0" applyNumberFormat="1" applyFont="1" applyFill="1" applyAlignment="1">
      <alignment horizontal="left" vertical="top"/>
    </xf>
    <xf numFmtId="0" fontId="6" fillId="3" borderId="1" xfId="0" applyFont="1" applyFill="1" applyBorder="1" applyAlignment="1">
      <alignment horizontal="center" vertical="top"/>
    </xf>
    <xf numFmtId="2" fontId="6" fillId="3" borderId="1" xfId="0" applyNumberFormat="1" applyFont="1" applyFill="1" applyBorder="1" applyAlignment="1">
      <alignment horizontal="center" vertical="top" wrapText="1"/>
    </xf>
    <xf numFmtId="43" fontId="6" fillId="3" borderId="1" xfId="1" applyFont="1" applyFill="1" applyBorder="1" applyAlignment="1">
      <alignment horizontal="center" vertical="top"/>
    </xf>
    <xf numFmtId="2" fontId="6" fillId="3" borderId="1" xfId="0" applyNumberFormat="1" applyFont="1" applyFill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center" vertical="top"/>
    </xf>
    <xf numFmtId="0" fontId="5" fillId="3" borderId="1" xfId="0" applyFont="1" applyFill="1" applyBorder="1" applyAlignment="1">
      <alignment horizontal="center" vertical="top"/>
    </xf>
    <xf numFmtId="2" fontId="3" fillId="3" borderId="1" xfId="0" applyNumberFormat="1" applyFont="1" applyFill="1" applyBorder="1" applyAlignment="1">
      <alignment horizontal="left" vertical="top" wrapText="1"/>
    </xf>
    <xf numFmtId="43" fontId="3" fillId="3" borderId="1" xfId="1" applyFont="1" applyFill="1" applyBorder="1" applyAlignment="1">
      <alignment vertical="top"/>
    </xf>
    <xf numFmtId="0" fontId="5" fillId="3" borderId="2" xfId="0" applyFont="1" applyFill="1" applyBorder="1" applyAlignment="1">
      <alignment horizontal="center" vertical="top"/>
    </xf>
    <xf numFmtId="2" fontId="5" fillId="3" borderId="1" xfId="0" applyNumberFormat="1" applyFont="1" applyFill="1" applyBorder="1" applyAlignment="1">
      <alignment horizontal="left" vertical="top" wrapText="1"/>
    </xf>
    <xf numFmtId="43" fontId="5" fillId="3" borderId="1" xfId="1" applyFont="1" applyFill="1" applyBorder="1" applyAlignment="1">
      <alignment horizontal="right" vertical="top" wrapText="1"/>
    </xf>
    <xf numFmtId="43" fontId="5" fillId="3" borderId="1" xfId="1" applyFont="1" applyFill="1" applyBorder="1" applyAlignment="1">
      <alignment vertical="top" wrapText="1"/>
    </xf>
    <xf numFmtId="0" fontId="3" fillId="3" borderId="2" xfId="0" applyFont="1" applyFill="1" applyBorder="1" applyAlignment="1">
      <alignment vertical="top"/>
    </xf>
    <xf numFmtId="0" fontId="3" fillId="3" borderId="4" xfId="0" applyFont="1" applyFill="1" applyBorder="1" applyAlignment="1">
      <alignment vertical="top"/>
    </xf>
    <xf numFmtId="187" fontId="3" fillId="3" borderId="3" xfId="0" applyNumberFormat="1" applyFont="1" applyFill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left" vertical="top"/>
    </xf>
    <xf numFmtId="2" fontId="3" fillId="0" borderId="1" xfId="0" applyNumberFormat="1" applyFont="1" applyBorder="1" applyAlignment="1">
      <alignment horizontal="left" vertical="top" wrapText="1"/>
    </xf>
    <xf numFmtId="43" fontId="3" fillId="0" borderId="1" xfId="1" applyFont="1" applyBorder="1" applyAlignment="1">
      <alignment vertical="top"/>
    </xf>
    <xf numFmtId="187" fontId="3" fillId="0" borderId="1" xfId="0" applyNumberFormat="1" applyFont="1" applyBorder="1" applyAlignment="1">
      <alignment horizontal="left" vertical="top"/>
    </xf>
    <xf numFmtId="187" fontId="3" fillId="0" borderId="1" xfId="0" applyNumberFormat="1" applyFont="1" applyBorder="1" applyAlignment="1">
      <alignment horizontal="left" vertical="top" wrapText="1"/>
    </xf>
    <xf numFmtId="49" fontId="6" fillId="3" borderId="1" xfId="0" applyNumberFormat="1" applyFont="1" applyFill="1" applyBorder="1" applyAlignment="1">
      <alignment horizontal="center" vertical="top"/>
    </xf>
    <xf numFmtId="0" fontId="6" fillId="3" borderId="1" xfId="0" applyFont="1" applyFill="1" applyBorder="1" applyAlignment="1">
      <alignment horizontal="center" vertical="top"/>
    </xf>
    <xf numFmtId="0" fontId="6" fillId="3" borderId="0" xfId="0" applyFont="1" applyFill="1" applyAlignment="1">
      <alignment horizontal="center" vertical="top"/>
    </xf>
    <xf numFmtId="4" fontId="6" fillId="3" borderId="1" xfId="0" applyNumberFormat="1" applyFont="1" applyFill="1" applyBorder="1" applyAlignment="1">
      <alignment horizontal="center" vertical="top"/>
    </xf>
  </cellXfs>
  <cellStyles count="2">
    <cellStyle name="จุลภาค" xfId="1" builtinId="3"/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76"/>
  <sheetViews>
    <sheetView tabSelected="1" view="pageBreakPreview" topLeftCell="A28" zoomScale="60" zoomScaleNormal="100" workbookViewId="0">
      <selection activeCell="I33" sqref="I33"/>
    </sheetView>
  </sheetViews>
  <sheetFormatPr defaultRowHeight="14.25" x14ac:dyDescent="0.2"/>
  <cols>
    <col min="1" max="1" width="5.5" style="1" customWidth="1"/>
    <col min="2" max="2" width="37.75" style="2" customWidth="1"/>
    <col min="3" max="3" width="14.625" style="3" bestFit="1" customWidth="1"/>
    <col min="4" max="4" width="13.25" style="3" customWidth="1"/>
    <col min="5" max="5" width="13.625" style="1" customWidth="1"/>
    <col min="6" max="6" width="34.125" style="1" customWidth="1"/>
    <col min="7" max="7" width="12.75" style="3" bestFit="1" customWidth="1"/>
    <col min="8" max="8" width="33.125" style="1" customWidth="1"/>
    <col min="9" max="9" width="13.875" style="4" bestFit="1" customWidth="1"/>
    <col min="10" max="10" width="18.75" style="1" bestFit="1" customWidth="1"/>
    <col min="11" max="11" width="14.125" style="1" customWidth="1"/>
    <col min="12" max="12" width="13.75" style="5" customWidth="1"/>
    <col min="13" max="16384" width="9" style="1"/>
  </cols>
  <sheetData>
    <row r="1" spans="1:12" ht="15.75" x14ac:dyDescent="0.2">
      <c r="A1" s="9"/>
      <c r="B1" s="10"/>
      <c r="C1" s="11"/>
      <c r="D1" s="12"/>
      <c r="E1" s="9"/>
      <c r="F1" s="13"/>
      <c r="G1" s="12"/>
      <c r="H1" s="13"/>
      <c r="I1" s="14"/>
      <c r="J1" s="15"/>
      <c r="K1" s="16"/>
      <c r="L1" s="17" t="s">
        <v>0</v>
      </c>
    </row>
    <row r="2" spans="1:12" ht="15.75" x14ac:dyDescent="0.2">
      <c r="A2" s="40" t="s">
        <v>135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</row>
    <row r="3" spans="1:12" ht="15.75" x14ac:dyDescent="0.2">
      <c r="A3" s="40" t="s">
        <v>25</v>
      </c>
      <c r="B3" s="40"/>
      <c r="C3" s="40"/>
      <c r="D3" s="40"/>
      <c r="E3" s="40"/>
      <c r="F3" s="40"/>
      <c r="G3" s="40"/>
      <c r="H3" s="40"/>
      <c r="I3" s="40"/>
      <c r="J3" s="40"/>
      <c r="K3" s="40"/>
      <c r="L3" s="40"/>
    </row>
    <row r="4" spans="1:12" ht="15.75" x14ac:dyDescent="0.2">
      <c r="A4" s="40" t="s">
        <v>134</v>
      </c>
      <c r="B4" s="40"/>
      <c r="C4" s="40"/>
      <c r="D4" s="40"/>
      <c r="E4" s="40"/>
      <c r="F4" s="40"/>
      <c r="G4" s="40"/>
      <c r="H4" s="40"/>
      <c r="I4" s="40"/>
      <c r="J4" s="40"/>
      <c r="K4" s="40"/>
      <c r="L4" s="40"/>
    </row>
    <row r="5" spans="1:12" ht="15.75" x14ac:dyDescent="0.2">
      <c r="A5" s="18" t="s">
        <v>1</v>
      </c>
      <c r="B5" s="19" t="s">
        <v>2</v>
      </c>
      <c r="C5" s="20" t="s">
        <v>3</v>
      </c>
      <c r="D5" s="20" t="s">
        <v>4</v>
      </c>
      <c r="E5" s="18" t="s">
        <v>5</v>
      </c>
      <c r="F5" s="41" t="s">
        <v>6</v>
      </c>
      <c r="G5" s="41"/>
      <c r="H5" s="41" t="s">
        <v>7</v>
      </c>
      <c r="I5" s="41"/>
      <c r="J5" s="18" t="s">
        <v>8</v>
      </c>
      <c r="K5" s="39" t="s">
        <v>9</v>
      </c>
      <c r="L5" s="39"/>
    </row>
    <row r="6" spans="1:12" ht="15.75" x14ac:dyDescent="0.2">
      <c r="A6" s="18"/>
      <c r="B6" s="21"/>
      <c r="C6" s="20" t="s">
        <v>10</v>
      </c>
      <c r="D6" s="20" t="s">
        <v>11</v>
      </c>
      <c r="E6" s="18"/>
      <c r="F6" s="41" t="s">
        <v>12</v>
      </c>
      <c r="G6" s="41"/>
      <c r="H6" s="41" t="s">
        <v>13</v>
      </c>
      <c r="I6" s="41"/>
      <c r="J6" s="18" t="s">
        <v>14</v>
      </c>
      <c r="K6" s="39" t="s">
        <v>15</v>
      </c>
      <c r="L6" s="39"/>
    </row>
    <row r="7" spans="1:12" s="6" customFormat="1" ht="15.75" x14ac:dyDescent="0.2">
      <c r="A7" s="22" t="s">
        <v>16</v>
      </c>
      <c r="B7" s="19" t="s">
        <v>17</v>
      </c>
      <c r="C7" s="20" t="s">
        <v>18</v>
      </c>
      <c r="D7" s="20" t="s">
        <v>19</v>
      </c>
      <c r="E7" s="22" t="s">
        <v>20</v>
      </c>
      <c r="F7" s="22" t="s">
        <v>21</v>
      </c>
      <c r="G7" s="20"/>
      <c r="H7" s="22" t="s">
        <v>22</v>
      </c>
      <c r="I7" s="20"/>
      <c r="J7" s="22" t="s">
        <v>23</v>
      </c>
      <c r="K7" s="38" t="s">
        <v>24</v>
      </c>
      <c r="L7" s="38"/>
    </row>
    <row r="8" spans="1:12" ht="31.5" x14ac:dyDescent="0.2">
      <c r="A8" s="23">
        <f>ROW(A1)</f>
        <v>1</v>
      </c>
      <c r="B8" s="34" t="s">
        <v>184</v>
      </c>
      <c r="C8" s="35">
        <v>554400</v>
      </c>
      <c r="D8" s="35">
        <v>554400</v>
      </c>
      <c r="E8" s="26" t="s">
        <v>27</v>
      </c>
      <c r="F8" s="33" t="s">
        <v>30</v>
      </c>
      <c r="G8" s="35">
        <v>554400</v>
      </c>
      <c r="H8" s="33" t="s">
        <v>30</v>
      </c>
      <c r="I8" s="35">
        <v>554400</v>
      </c>
      <c r="J8" s="30" t="s">
        <v>26</v>
      </c>
      <c r="K8" s="33" t="s">
        <v>95</v>
      </c>
      <c r="L8" s="37" t="s">
        <v>190</v>
      </c>
    </row>
    <row r="9" spans="1:12" s="7" customFormat="1" ht="31.5" x14ac:dyDescent="0.2">
      <c r="A9" s="23">
        <f t="shared" ref="A9:A72" si="0">ROW(A2)</f>
        <v>2</v>
      </c>
      <c r="B9" s="24" t="s">
        <v>171</v>
      </c>
      <c r="C9" s="25">
        <v>46224</v>
      </c>
      <c r="D9" s="25">
        <v>46224</v>
      </c>
      <c r="E9" s="26" t="s">
        <v>27</v>
      </c>
      <c r="F9" s="33" t="s">
        <v>103</v>
      </c>
      <c r="G9" s="25">
        <v>46224</v>
      </c>
      <c r="H9" s="33" t="s">
        <v>103</v>
      </c>
      <c r="I9" s="25">
        <v>46224</v>
      </c>
      <c r="J9" s="30" t="s">
        <v>26</v>
      </c>
      <c r="K9" s="33" t="s">
        <v>34</v>
      </c>
      <c r="L9" s="32">
        <v>45931</v>
      </c>
    </row>
    <row r="10" spans="1:12" s="8" customFormat="1" ht="31.5" x14ac:dyDescent="0.2">
      <c r="A10" s="23">
        <f t="shared" si="0"/>
        <v>3</v>
      </c>
      <c r="B10" s="24" t="s">
        <v>172</v>
      </c>
      <c r="C10" s="25">
        <v>79608</v>
      </c>
      <c r="D10" s="25">
        <v>79608</v>
      </c>
      <c r="E10" s="26" t="s">
        <v>27</v>
      </c>
      <c r="F10" s="33" t="s">
        <v>104</v>
      </c>
      <c r="G10" s="25">
        <v>79608</v>
      </c>
      <c r="H10" s="33" t="s">
        <v>104</v>
      </c>
      <c r="I10" s="25">
        <v>79608</v>
      </c>
      <c r="J10" s="30" t="s">
        <v>26</v>
      </c>
      <c r="K10" s="33" t="s">
        <v>35</v>
      </c>
      <c r="L10" s="32">
        <v>45931</v>
      </c>
    </row>
    <row r="11" spans="1:12" s="7" customFormat="1" ht="47.25" x14ac:dyDescent="0.2">
      <c r="A11" s="23">
        <f t="shared" si="0"/>
        <v>4</v>
      </c>
      <c r="B11" s="24" t="s">
        <v>173</v>
      </c>
      <c r="C11" s="25">
        <v>72000</v>
      </c>
      <c r="D11" s="25">
        <v>72000</v>
      </c>
      <c r="E11" s="26" t="s">
        <v>27</v>
      </c>
      <c r="F11" s="33" t="s">
        <v>105</v>
      </c>
      <c r="G11" s="25">
        <v>72000</v>
      </c>
      <c r="H11" s="33" t="s">
        <v>105</v>
      </c>
      <c r="I11" s="25">
        <v>72000</v>
      </c>
      <c r="J11" s="31" t="s">
        <v>26</v>
      </c>
      <c r="K11" s="33" t="s">
        <v>36</v>
      </c>
      <c r="L11" s="32">
        <v>45931</v>
      </c>
    </row>
    <row r="12" spans="1:12" s="7" customFormat="1" ht="31.5" x14ac:dyDescent="0.2">
      <c r="A12" s="23">
        <f t="shared" si="0"/>
        <v>5</v>
      </c>
      <c r="B12" s="24" t="s">
        <v>174</v>
      </c>
      <c r="C12" s="25">
        <v>500000</v>
      </c>
      <c r="D12" s="25">
        <v>500000</v>
      </c>
      <c r="E12" s="26" t="s">
        <v>27</v>
      </c>
      <c r="F12" s="33" t="s">
        <v>106</v>
      </c>
      <c r="G12" s="25">
        <v>500000</v>
      </c>
      <c r="H12" s="33" t="s">
        <v>106</v>
      </c>
      <c r="I12" s="25">
        <v>500000</v>
      </c>
      <c r="J12" s="30" t="s">
        <v>26</v>
      </c>
      <c r="K12" s="33" t="s">
        <v>37</v>
      </c>
      <c r="L12" s="32">
        <v>45931</v>
      </c>
    </row>
    <row r="13" spans="1:12" s="7" customFormat="1" ht="30" customHeight="1" x14ac:dyDescent="0.2">
      <c r="A13" s="23">
        <f t="shared" si="0"/>
        <v>6</v>
      </c>
      <c r="B13" s="24" t="s">
        <v>175</v>
      </c>
      <c r="C13" s="25">
        <v>47080</v>
      </c>
      <c r="D13" s="25">
        <v>47080</v>
      </c>
      <c r="E13" s="26" t="s">
        <v>27</v>
      </c>
      <c r="F13" s="33" t="s">
        <v>28</v>
      </c>
      <c r="G13" s="25">
        <v>47080</v>
      </c>
      <c r="H13" s="33" t="s">
        <v>28</v>
      </c>
      <c r="I13" s="25">
        <v>47080</v>
      </c>
      <c r="J13" s="30" t="s">
        <v>26</v>
      </c>
      <c r="K13" s="33" t="s">
        <v>38</v>
      </c>
      <c r="L13" s="32">
        <v>45933</v>
      </c>
    </row>
    <row r="14" spans="1:12" s="7" customFormat="1" ht="51" customHeight="1" x14ac:dyDescent="0.2">
      <c r="A14" s="23">
        <f t="shared" si="0"/>
        <v>7</v>
      </c>
      <c r="B14" s="24" t="s">
        <v>194</v>
      </c>
      <c r="C14" s="25">
        <v>103800.7</v>
      </c>
      <c r="D14" s="25">
        <v>103800.7</v>
      </c>
      <c r="E14" s="26" t="s">
        <v>27</v>
      </c>
      <c r="F14" s="33" t="s">
        <v>28</v>
      </c>
      <c r="G14" s="25">
        <v>103800.7</v>
      </c>
      <c r="H14" s="33" t="s">
        <v>28</v>
      </c>
      <c r="I14" s="25">
        <v>103800.7</v>
      </c>
      <c r="J14" s="30" t="s">
        <v>26</v>
      </c>
      <c r="K14" s="33" t="s">
        <v>39</v>
      </c>
      <c r="L14" s="32">
        <v>45933</v>
      </c>
    </row>
    <row r="15" spans="1:12" s="7" customFormat="1" ht="47.25" x14ac:dyDescent="0.2">
      <c r="A15" s="23">
        <f t="shared" si="0"/>
        <v>8</v>
      </c>
      <c r="B15" s="24" t="s">
        <v>136</v>
      </c>
      <c r="C15" s="25">
        <v>235400</v>
      </c>
      <c r="D15" s="25">
        <v>235400</v>
      </c>
      <c r="E15" s="26" t="s">
        <v>27</v>
      </c>
      <c r="F15" s="33" t="s">
        <v>28</v>
      </c>
      <c r="G15" s="25">
        <v>235400</v>
      </c>
      <c r="H15" s="33" t="s">
        <v>28</v>
      </c>
      <c r="I15" s="25">
        <v>235400</v>
      </c>
      <c r="J15" s="30" t="s">
        <v>26</v>
      </c>
      <c r="K15" s="33" t="s">
        <v>40</v>
      </c>
      <c r="L15" s="32">
        <v>45933</v>
      </c>
    </row>
    <row r="16" spans="1:12" s="7" customFormat="1" ht="94.5" x14ac:dyDescent="0.2">
      <c r="A16" s="23">
        <f t="shared" si="0"/>
        <v>9</v>
      </c>
      <c r="B16" s="24" t="s">
        <v>176</v>
      </c>
      <c r="C16" s="25">
        <v>111066</v>
      </c>
      <c r="D16" s="25">
        <v>111066</v>
      </c>
      <c r="E16" s="26" t="s">
        <v>27</v>
      </c>
      <c r="F16" s="33" t="s">
        <v>28</v>
      </c>
      <c r="G16" s="25">
        <v>111066</v>
      </c>
      <c r="H16" s="33" t="s">
        <v>28</v>
      </c>
      <c r="I16" s="25">
        <v>111066</v>
      </c>
      <c r="J16" s="30" t="s">
        <v>26</v>
      </c>
      <c r="K16" s="33" t="s">
        <v>41</v>
      </c>
      <c r="L16" s="32">
        <v>45933</v>
      </c>
    </row>
    <row r="17" spans="1:12" s="7" customFormat="1" ht="15.75" x14ac:dyDescent="0.2">
      <c r="A17" s="23">
        <f t="shared" si="0"/>
        <v>10</v>
      </c>
      <c r="B17" s="24" t="s">
        <v>177</v>
      </c>
      <c r="C17" s="25">
        <v>9630</v>
      </c>
      <c r="D17" s="25">
        <v>9630</v>
      </c>
      <c r="E17" s="26" t="s">
        <v>27</v>
      </c>
      <c r="F17" s="33" t="s">
        <v>107</v>
      </c>
      <c r="G17" s="25">
        <v>9630</v>
      </c>
      <c r="H17" s="33" t="s">
        <v>107</v>
      </c>
      <c r="I17" s="25">
        <v>9630</v>
      </c>
      <c r="J17" s="30" t="s">
        <v>26</v>
      </c>
      <c r="K17" s="33" t="s">
        <v>42</v>
      </c>
      <c r="L17" s="32">
        <v>45933</v>
      </c>
    </row>
    <row r="18" spans="1:12" s="7" customFormat="1" ht="31.5" x14ac:dyDescent="0.2">
      <c r="A18" s="23">
        <f t="shared" si="0"/>
        <v>11</v>
      </c>
      <c r="B18" s="24" t="s">
        <v>137</v>
      </c>
      <c r="C18" s="25">
        <v>34240</v>
      </c>
      <c r="D18" s="25">
        <v>34240</v>
      </c>
      <c r="E18" s="26" t="s">
        <v>27</v>
      </c>
      <c r="F18" s="33" t="s">
        <v>108</v>
      </c>
      <c r="G18" s="25">
        <v>34240</v>
      </c>
      <c r="H18" s="33" t="s">
        <v>108</v>
      </c>
      <c r="I18" s="25">
        <v>34240</v>
      </c>
      <c r="J18" s="30" t="s">
        <v>26</v>
      </c>
      <c r="K18" s="33" t="s">
        <v>43</v>
      </c>
      <c r="L18" s="32">
        <v>45933</v>
      </c>
    </row>
    <row r="19" spans="1:12" s="7" customFormat="1" ht="31.5" x14ac:dyDescent="0.2">
      <c r="A19" s="23">
        <f t="shared" si="0"/>
        <v>12</v>
      </c>
      <c r="B19" s="27" t="s">
        <v>138</v>
      </c>
      <c r="C19" s="28">
        <v>15836</v>
      </c>
      <c r="D19" s="28">
        <v>15836</v>
      </c>
      <c r="E19" s="26" t="s">
        <v>27</v>
      </c>
      <c r="F19" s="33" t="s">
        <v>109</v>
      </c>
      <c r="G19" s="28">
        <v>15836</v>
      </c>
      <c r="H19" s="33" t="s">
        <v>109</v>
      </c>
      <c r="I19" s="28">
        <v>15836</v>
      </c>
      <c r="J19" s="30" t="s">
        <v>26</v>
      </c>
      <c r="K19" s="33" t="s">
        <v>44</v>
      </c>
      <c r="L19" s="32">
        <v>45933</v>
      </c>
    </row>
    <row r="20" spans="1:12" s="7" customFormat="1" ht="31.5" x14ac:dyDescent="0.2">
      <c r="A20" s="23">
        <f t="shared" si="0"/>
        <v>13</v>
      </c>
      <c r="B20" s="27" t="s">
        <v>139</v>
      </c>
      <c r="C20" s="29">
        <v>45742.5</v>
      </c>
      <c r="D20" s="29">
        <v>45742.5</v>
      </c>
      <c r="E20" s="26" t="s">
        <v>27</v>
      </c>
      <c r="F20" s="33" t="s">
        <v>110</v>
      </c>
      <c r="G20" s="29">
        <v>45742.5</v>
      </c>
      <c r="H20" s="33" t="s">
        <v>110</v>
      </c>
      <c r="I20" s="29">
        <v>45742.5</v>
      </c>
      <c r="J20" s="30" t="s">
        <v>26</v>
      </c>
      <c r="K20" s="33" t="s">
        <v>45</v>
      </c>
      <c r="L20" s="32">
        <v>45933</v>
      </c>
    </row>
    <row r="21" spans="1:12" s="7" customFormat="1" ht="15.75" x14ac:dyDescent="0.2">
      <c r="A21" s="23">
        <f t="shared" si="0"/>
        <v>14</v>
      </c>
      <c r="B21" s="27" t="s">
        <v>178</v>
      </c>
      <c r="C21" s="29">
        <v>93141.36</v>
      </c>
      <c r="D21" s="29">
        <v>93141.36</v>
      </c>
      <c r="E21" s="26" t="s">
        <v>27</v>
      </c>
      <c r="F21" s="33" t="s">
        <v>111</v>
      </c>
      <c r="G21" s="29">
        <v>93141.36</v>
      </c>
      <c r="H21" s="33" t="s">
        <v>111</v>
      </c>
      <c r="I21" s="29">
        <v>93141.36</v>
      </c>
      <c r="J21" s="30" t="s">
        <v>26</v>
      </c>
      <c r="K21" s="33" t="s">
        <v>46</v>
      </c>
      <c r="L21" s="32">
        <v>45933</v>
      </c>
    </row>
    <row r="22" spans="1:12" s="7" customFormat="1" ht="47.25" x14ac:dyDescent="0.2">
      <c r="A22" s="23">
        <f t="shared" si="0"/>
        <v>15</v>
      </c>
      <c r="B22" s="24" t="s">
        <v>140</v>
      </c>
      <c r="C22" s="25">
        <v>30456</v>
      </c>
      <c r="D22" s="25">
        <v>30456</v>
      </c>
      <c r="E22" s="26" t="s">
        <v>27</v>
      </c>
      <c r="F22" s="33" t="s">
        <v>112</v>
      </c>
      <c r="G22" s="25">
        <v>30456</v>
      </c>
      <c r="H22" s="33" t="s">
        <v>112</v>
      </c>
      <c r="I22" s="25">
        <v>30456</v>
      </c>
      <c r="J22" s="30" t="s">
        <v>26</v>
      </c>
      <c r="K22" s="33" t="s">
        <v>47</v>
      </c>
      <c r="L22" s="32">
        <v>45933</v>
      </c>
    </row>
    <row r="23" spans="1:12" s="7" customFormat="1" ht="15.75" x14ac:dyDescent="0.2">
      <c r="A23" s="23">
        <f t="shared" si="0"/>
        <v>16</v>
      </c>
      <c r="B23" s="24" t="s">
        <v>141</v>
      </c>
      <c r="C23" s="25">
        <v>477648</v>
      </c>
      <c r="D23" s="25">
        <v>477648</v>
      </c>
      <c r="E23" s="26" t="s">
        <v>27</v>
      </c>
      <c r="F23" s="33" t="s">
        <v>113</v>
      </c>
      <c r="G23" s="25">
        <v>477648</v>
      </c>
      <c r="H23" s="33" t="s">
        <v>113</v>
      </c>
      <c r="I23" s="25">
        <v>477648</v>
      </c>
      <c r="J23" s="30" t="s">
        <v>26</v>
      </c>
      <c r="K23" s="33" t="s">
        <v>48</v>
      </c>
      <c r="L23" s="32">
        <v>45933</v>
      </c>
    </row>
    <row r="24" spans="1:12" ht="94.5" x14ac:dyDescent="0.2">
      <c r="A24" s="23">
        <f t="shared" si="0"/>
        <v>17</v>
      </c>
      <c r="B24" s="34" t="s">
        <v>192</v>
      </c>
      <c r="C24" s="35">
        <v>163175</v>
      </c>
      <c r="D24" s="35">
        <v>163175</v>
      </c>
      <c r="E24" s="26" t="s">
        <v>27</v>
      </c>
      <c r="F24" s="33" t="s">
        <v>28</v>
      </c>
      <c r="G24" s="35">
        <v>163175</v>
      </c>
      <c r="H24" s="33" t="s">
        <v>28</v>
      </c>
      <c r="I24" s="35">
        <v>163175</v>
      </c>
      <c r="J24" s="30" t="s">
        <v>26</v>
      </c>
      <c r="K24" s="33" t="s">
        <v>49</v>
      </c>
      <c r="L24" s="32">
        <v>45933</v>
      </c>
    </row>
    <row r="25" spans="1:12" ht="94.5" x14ac:dyDescent="0.2">
      <c r="A25" s="23">
        <f t="shared" si="0"/>
        <v>18</v>
      </c>
      <c r="B25" s="34" t="s">
        <v>193</v>
      </c>
      <c r="C25" s="35">
        <v>314366</v>
      </c>
      <c r="D25" s="35">
        <v>314366</v>
      </c>
      <c r="E25" s="26" t="s">
        <v>27</v>
      </c>
      <c r="F25" s="33" t="s">
        <v>31</v>
      </c>
      <c r="G25" s="35">
        <v>314366</v>
      </c>
      <c r="H25" s="33" t="s">
        <v>31</v>
      </c>
      <c r="I25" s="35">
        <v>314366</v>
      </c>
      <c r="J25" s="30" t="s">
        <v>26</v>
      </c>
      <c r="K25" s="33" t="s">
        <v>50</v>
      </c>
      <c r="L25" s="32">
        <v>45933</v>
      </c>
    </row>
    <row r="26" spans="1:12" ht="47.25" x14ac:dyDescent="0.2">
      <c r="A26" s="23">
        <f t="shared" si="0"/>
        <v>19</v>
      </c>
      <c r="B26" s="34" t="s">
        <v>142</v>
      </c>
      <c r="C26" s="35">
        <v>7920</v>
      </c>
      <c r="D26" s="35">
        <v>7920</v>
      </c>
      <c r="E26" s="26" t="s">
        <v>27</v>
      </c>
      <c r="F26" s="33" t="s">
        <v>114</v>
      </c>
      <c r="G26" s="35">
        <v>7920</v>
      </c>
      <c r="H26" s="33" t="s">
        <v>114</v>
      </c>
      <c r="I26" s="35">
        <v>7920</v>
      </c>
      <c r="J26" s="30" t="s">
        <v>26</v>
      </c>
      <c r="K26" s="33" t="s">
        <v>51</v>
      </c>
      <c r="L26" s="32">
        <v>45933</v>
      </c>
    </row>
    <row r="27" spans="1:12" ht="189" x14ac:dyDescent="0.2">
      <c r="A27" s="23">
        <f t="shared" si="0"/>
        <v>20</v>
      </c>
      <c r="B27" s="34" t="s">
        <v>195</v>
      </c>
      <c r="C27" s="35">
        <v>24610</v>
      </c>
      <c r="D27" s="35">
        <v>24610</v>
      </c>
      <c r="E27" s="26" t="s">
        <v>27</v>
      </c>
      <c r="F27" s="33" t="s">
        <v>115</v>
      </c>
      <c r="G27" s="35">
        <v>24610</v>
      </c>
      <c r="H27" s="33" t="s">
        <v>115</v>
      </c>
      <c r="I27" s="35">
        <v>24610</v>
      </c>
      <c r="J27" s="30" t="s">
        <v>26</v>
      </c>
      <c r="K27" s="33" t="s">
        <v>52</v>
      </c>
      <c r="L27" s="32">
        <v>45933</v>
      </c>
    </row>
    <row r="28" spans="1:12" ht="63" x14ac:dyDescent="0.2">
      <c r="A28" s="23">
        <f t="shared" si="0"/>
        <v>21</v>
      </c>
      <c r="B28" s="34" t="s">
        <v>143</v>
      </c>
      <c r="C28" s="35">
        <v>4922</v>
      </c>
      <c r="D28" s="35">
        <v>4922</v>
      </c>
      <c r="E28" s="26" t="s">
        <v>27</v>
      </c>
      <c r="F28" s="33" t="s">
        <v>32</v>
      </c>
      <c r="G28" s="35">
        <v>4922</v>
      </c>
      <c r="H28" s="33" t="s">
        <v>32</v>
      </c>
      <c r="I28" s="35">
        <v>4922</v>
      </c>
      <c r="J28" s="30" t="s">
        <v>26</v>
      </c>
      <c r="K28" s="33" t="s">
        <v>53</v>
      </c>
      <c r="L28" s="32">
        <v>45933</v>
      </c>
    </row>
    <row r="29" spans="1:12" ht="63" x14ac:dyDescent="0.2">
      <c r="A29" s="23">
        <f t="shared" si="0"/>
        <v>22</v>
      </c>
      <c r="B29" s="34" t="s">
        <v>144</v>
      </c>
      <c r="C29" s="35">
        <v>3188.6</v>
      </c>
      <c r="D29" s="35">
        <v>3188.6</v>
      </c>
      <c r="E29" s="26" t="s">
        <v>27</v>
      </c>
      <c r="F29" s="33" t="s">
        <v>29</v>
      </c>
      <c r="G29" s="35">
        <v>3188.6</v>
      </c>
      <c r="H29" s="33" t="s">
        <v>29</v>
      </c>
      <c r="I29" s="35">
        <v>3188.6</v>
      </c>
      <c r="J29" s="30" t="s">
        <v>26</v>
      </c>
      <c r="K29" s="33" t="s">
        <v>54</v>
      </c>
      <c r="L29" s="36">
        <v>45936</v>
      </c>
    </row>
    <row r="30" spans="1:12" ht="63" x14ac:dyDescent="0.2">
      <c r="A30" s="23">
        <f t="shared" si="0"/>
        <v>23</v>
      </c>
      <c r="B30" s="34" t="s">
        <v>145</v>
      </c>
      <c r="C30" s="35">
        <v>3959</v>
      </c>
      <c r="D30" s="35">
        <v>3959</v>
      </c>
      <c r="E30" s="26" t="s">
        <v>27</v>
      </c>
      <c r="F30" s="33" t="s">
        <v>31</v>
      </c>
      <c r="G30" s="35">
        <v>3959</v>
      </c>
      <c r="H30" s="33" t="s">
        <v>31</v>
      </c>
      <c r="I30" s="35">
        <v>3959</v>
      </c>
      <c r="J30" s="30" t="s">
        <v>26</v>
      </c>
      <c r="K30" s="33" t="s">
        <v>55</v>
      </c>
      <c r="L30" s="36">
        <v>45936</v>
      </c>
    </row>
    <row r="31" spans="1:12" ht="15.75" x14ac:dyDescent="0.2">
      <c r="A31" s="23">
        <f t="shared" si="0"/>
        <v>24</v>
      </c>
      <c r="B31" s="34" t="s">
        <v>146</v>
      </c>
      <c r="C31" s="35">
        <v>2675</v>
      </c>
      <c r="D31" s="35">
        <v>2675</v>
      </c>
      <c r="E31" s="26" t="s">
        <v>27</v>
      </c>
      <c r="F31" s="33" t="s">
        <v>116</v>
      </c>
      <c r="G31" s="35">
        <v>2675</v>
      </c>
      <c r="H31" s="33" t="s">
        <v>116</v>
      </c>
      <c r="I31" s="35">
        <v>2675</v>
      </c>
      <c r="J31" s="30" t="s">
        <v>26</v>
      </c>
      <c r="K31" s="33" t="s">
        <v>56</v>
      </c>
      <c r="L31" s="36">
        <v>45936</v>
      </c>
    </row>
    <row r="32" spans="1:12" ht="94.5" x14ac:dyDescent="0.2">
      <c r="A32" s="23">
        <f t="shared" si="0"/>
        <v>25</v>
      </c>
      <c r="B32" s="34" t="s">
        <v>147</v>
      </c>
      <c r="C32" s="35">
        <v>9576.5</v>
      </c>
      <c r="D32" s="35">
        <v>9576.5</v>
      </c>
      <c r="E32" s="26" t="s">
        <v>27</v>
      </c>
      <c r="F32" s="33" t="s">
        <v>32</v>
      </c>
      <c r="G32" s="35">
        <v>9576.5</v>
      </c>
      <c r="H32" s="33" t="s">
        <v>32</v>
      </c>
      <c r="I32" s="35">
        <v>9576.5</v>
      </c>
      <c r="J32" s="30" t="s">
        <v>26</v>
      </c>
      <c r="K32" s="33" t="s">
        <v>57</v>
      </c>
      <c r="L32" s="36">
        <v>45936</v>
      </c>
    </row>
    <row r="33" spans="1:12" ht="47.25" x14ac:dyDescent="0.2">
      <c r="A33" s="23">
        <f t="shared" si="0"/>
        <v>26</v>
      </c>
      <c r="B33" s="34" t="s">
        <v>148</v>
      </c>
      <c r="C33" s="35">
        <v>17424</v>
      </c>
      <c r="D33" s="35">
        <v>17424</v>
      </c>
      <c r="E33" s="26" t="s">
        <v>27</v>
      </c>
      <c r="F33" s="33" t="s">
        <v>117</v>
      </c>
      <c r="G33" s="35">
        <v>17424</v>
      </c>
      <c r="H33" s="33" t="s">
        <v>117</v>
      </c>
      <c r="I33" s="35">
        <v>17424</v>
      </c>
      <c r="J33" s="30" t="s">
        <v>26</v>
      </c>
      <c r="K33" s="33" t="s">
        <v>58</v>
      </c>
      <c r="L33" s="36">
        <v>45936</v>
      </c>
    </row>
    <row r="34" spans="1:12" ht="31.5" x14ac:dyDescent="0.2">
      <c r="A34" s="23">
        <f t="shared" si="0"/>
        <v>27</v>
      </c>
      <c r="B34" s="34" t="s">
        <v>196</v>
      </c>
      <c r="C34" s="35">
        <v>5350</v>
      </c>
      <c r="D34" s="35">
        <v>5350</v>
      </c>
      <c r="E34" s="26" t="s">
        <v>27</v>
      </c>
      <c r="F34" s="33" t="s">
        <v>118</v>
      </c>
      <c r="G34" s="35">
        <v>5350</v>
      </c>
      <c r="H34" s="33" t="s">
        <v>118</v>
      </c>
      <c r="I34" s="35">
        <v>5350</v>
      </c>
      <c r="J34" s="30" t="s">
        <v>26</v>
      </c>
      <c r="K34" s="33" t="s">
        <v>59</v>
      </c>
      <c r="L34" s="36">
        <v>45936</v>
      </c>
    </row>
    <row r="35" spans="1:12" ht="47.25" x14ac:dyDescent="0.2">
      <c r="A35" s="23">
        <f t="shared" si="0"/>
        <v>28</v>
      </c>
      <c r="B35" s="34" t="s">
        <v>179</v>
      </c>
      <c r="C35" s="35">
        <v>29960</v>
      </c>
      <c r="D35" s="35">
        <v>29960</v>
      </c>
      <c r="E35" s="26" t="s">
        <v>27</v>
      </c>
      <c r="F35" s="33" t="s">
        <v>110</v>
      </c>
      <c r="G35" s="35">
        <v>29960</v>
      </c>
      <c r="H35" s="33" t="s">
        <v>110</v>
      </c>
      <c r="I35" s="35">
        <v>29960</v>
      </c>
      <c r="J35" s="30" t="s">
        <v>26</v>
      </c>
      <c r="K35" s="33" t="s">
        <v>60</v>
      </c>
      <c r="L35" s="36">
        <v>45936</v>
      </c>
    </row>
    <row r="36" spans="1:12" ht="63" x14ac:dyDescent="0.2">
      <c r="A36" s="23">
        <f t="shared" si="0"/>
        <v>29</v>
      </c>
      <c r="B36" s="34" t="s">
        <v>197</v>
      </c>
      <c r="C36" s="35">
        <v>3959</v>
      </c>
      <c r="D36" s="35">
        <v>3959</v>
      </c>
      <c r="E36" s="26" t="s">
        <v>27</v>
      </c>
      <c r="F36" s="33" t="s">
        <v>31</v>
      </c>
      <c r="G36" s="35">
        <v>3959</v>
      </c>
      <c r="H36" s="33" t="s">
        <v>31</v>
      </c>
      <c r="I36" s="35">
        <v>3959</v>
      </c>
      <c r="J36" s="30" t="s">
        <v>26</v>
      </c>
      <c r="K36" s="33" t="s">
        <v>61</v>
      </c>
      <c r="L36" s="36">
        <v>45936</v>
      </c>
    </row>
    <row r="37" spans="1:12" ht="173.25" x14ac:dyDescent="0.2">
      <c r="A37" s="23">
        <f t="shared" si="0"/>
        <v>30</v>
      </c>
      <c r="B37" s="34" t="s">
        <v>149</v>
      </c>
      <c r="C37" s="35">
        <v>60562</v>
      </c>
      <c r="D37" s="35">
        <v>60562</v>
      </c>
      <c r="E37" s="26" t="s">
        <v>27</v>
      </c>
      <c r="F37" s="33" t="s">
        <v>115</v>
      </c>
      <c r="G37" s="35">
        <v>60562</v>
      </c>
      <c r="H37" s="33" t="s">
        <v>115</v>
      </c>
      <c r="I37" s="35">
        <v>60562</v>
      </c>
      <c r="J37" s="30" t="s">
        <v>26</v>
      </c>
      <c r="K37" s="33" t="s">
        <v>62</v>
      </c>
      <c r="L37" s="36">
        <v>45937</v>
      </c>
    </row>
    <row r="38" spans="1:12" ht="63" x14ac:dyDescent="0.2">
      <c r="A38" s="23">
        <f t="shared" si="0"/>
        <v>31</v>
      </c>
      <c r="B38" s="34" t="s">
        <v>150</v>
      </c>
      <c r="C38" s="35">
        <v>3873.4</v>
      </c>
      <c r="D38" s="35">
        <v>3873.4</v>
      </c>
      <c r="E38" s="26" t="s">
        <v>27</v>
      </c>
      <c r="F38" s="33" t="s">
        <v>119</v>
      </c>
      <c r="G38" s="35">
        <v>3873.4</v>
      </c>
      <c r="H38" s="33" t="s">
        <v>119</v>
      </c>
      <c r="I38" s="35">
        <v>3873.4</v>
      </c>
      <c r="J38" s="30" t="s">
        <v>26</v>
      </c>
      <c r="K38" s="33" t="s">
        <v>63</v>
      </c>
      <c r="L38" s="36">
        <v>45937</v>
      </c>
    </row>
    <row r="39" spans="1:12" ht="78.75" x14ac:dyDescent="0.2">
      <c r="A39" s="23">
        <f t="shared" si="0"/>
        <v>32</v>
      </c>
      <c r="B39" s="34" t="s">
        <v>198</v>
      </c>
      <c r="C39" s="35">
        <v>9095</v>
      </c>
      <c r="D39" s="35">
        <v>9095</v>
      </c>
      <c r="E39" s="26" t="s">
        <v>27</v>
      </c>
      <c r="F39" s="33" t="s">
        <v>118</v>
      </c>
      <c r="G39" s="35">
        <v>9095</v>
      </c>
      <c r="H39" s="33" t="s">
        <v>118</v>
      </c>
      <c r="I39" s="35">
        <v>9095</v>
      </c>
      <c r="J39" s="30" t="s">
        <v>26</v>
      </c>
      <c r="K39" s="33" t="s">
        <v>64</v>
      </c>
      <c r="L39" s="36">
        <v>45937</v>
      </c>
    </row>
    <row r="40" spans="1:12" ht="15.75" x14ac:dyDescent="0.2">
      <c r="A40" s="23">
        <f t="shared" si="0"/>
        <v>33</v>
      </c>
      <c r="B40" s="34" t="s">
        <v>151</v>
      </c>
      <c r="C40" s="35">
        <v>2407.5</v>
      </c>
      <c r="D40" s="35">
        <v>2407.5</v>
      </c>
      <c r="E40" s="26" t="s">
        <v>27</v>
      </c>
      <c r="F40" s="33" t="s">
        <v>120</v>
      </c>
      <c r="G40" s="35">
        <v>2407.5</v>
      </c>
      <c r="H40" s="33" t="s">
        <v>120</v>
      </c>
      <c r="I40" s="35">
        <v>2407.5</v>
      </c>
      <c r="J40" s="30" t="s">
        <v>26</v>
      </c>
      <c r="K40" s="33" t="s">
        <v>65</v>
      </c>
      <c r="L40" s="36">
        <v>45937</v>
      </c>
    </row>
    <row r="41" spans="1:12" ht="31.5" x14ac:dyDescent="0.2">
      <c r="A41" s="23">
        <f t="shared" si="0"/>
        <v>34</v>
      </c>
      <c r="B41" s="34" t="s">
        <v>152</v>
      </c>
      <c r="C41" s="35">
        <v>104860</v>
      </c>
      <c r="D41" s="35">
        <v>104860</v>
      </c>
      <c r="E41" s="26" t="s">
        <v>27</v>
      </c>
      <c r="F41" s="33" t="s">
        <v>121</v>
      </c>
      <c r="G41" s="35">
        <v>104860</v>
      </c>
      <c r="H41" s="33" t="s">
        <v>121</v>
      </c>
      <c r="I41" s="35">
        <v>104860</v>
      </c>
      <c r="J41" s="30" t="s">
        <v>26</v>
      </c>
      <c r="K41" s="33" t="s">
        <v>66</v>
      </c>
      <c r="L41" s="36">
        <v>45938</v>
      </c>
    </row>
    <row r="42" spans="1:12" ht="110.25" x14ac:dyDescent="0.2">
      <c r="A42" s="23">
        <f t="shared" si="0"/>
        <v>35</v>
      </c>
      <c r="B42" s="34" t="s">
        <v>153</v>
      </c>
      <c r="C42" s="35">
        <v>20715.2</v>
      </c>
      <c r="D42" s="35">
        <v>20715.2</v>
      </c>
      <c r="E42" s="26" t="s">
        <v>27</v>
      </c>
      <c r="F42" s="33" t="s">
        <v>119</v>
      </c>
      <c r="G42" s="35">
        <v>20715.2</v>
      </c>
      <c r="H42" s="33" t="s">
        <v>119</v>
      </c>
      <c r="I42" s="35">
        <v>20715.2</v>
      </c>
      <c r="J42" s="30" t="s">
        <v>26</v>
      </c>
      <c r="K42" s="33" t="s">
        <v>67</v>
      </c>
      <c r="L42" s="36">
        <v>45938</v>
      </c>
    </row>
    <row r="43" spans="1:12" ht="157.5" x14ac:dyDescent="0.2">
      <c r="A43" s="23">
        <f t="shared" si="0"/>
        <v>36</v>
      </c>
      <c r="B43" s="34" t="s">
        <v>199</v>
      </c>
      <c r="C43" s="35">
        <v>27552.5</v>
      </c>
      <c r="D43" s="35">
        <v>27552.5</v>
      </c>
      <c r="E43" s="26" t="s">
        <v>27</v>
      </c>
      <c r="F43" s="33" t="s">
        <v>28</v>
      </c>
      <c r="G43" s="35">
        <v>27552.5</v>
      </c>
      <c r="H43" s="33" t="s">
        <v>28</v>
      </c>
      <c r="I43" s="35">
        <v>27552.5</v>
      </c>
      <c r="J43" s="30" t="s">
        <v>26</v>
      </c>
      <c r="K43" s="33" t="s">
        <v>68</v>
      </c>
      <c r="L43" s="36">
        <v>45938</v>
      </c>
    </row>
    <row r="44" spans="1:12" ht="33.75" customHeight="1" x14ac:dyDescent="0.2">
      <c r="A44" s="23">
        <f t="shared" si="0"/>
        <v>37</v>
      </c>
      <c r="B44" s="34" t="s">
        <v>200</v>
      </c>
      <c r="C44" s="35">
        <v>28890</v>
      </c>
      <c r="D44" s="35">
        <v>28890</v>
      </c>
      <c r="E44" s="26" t="s">
        <v>27</v>
      </c>
      <c r="F44" s="33" t="s">
        <v>118</v>
      </c>
      <c r="G44" s="35">
        <v>28890</v>
      </c>
      <c r="H44" s="33" t="s">
        <v>118</v>
      </c>
      <c r="I44" s="35">
        <v>28890</v>
      </c>
      <c r="J44" s="30" t="s">
        <v>26</v>
      </c>
      <c r="K44" s="33" t="s">
        <v>69</v>
      </c>
      <c r="L44" s="36">
        <v>45938</v>
      </c>
    </row>
    <row r="45" spans="1:12" ht="63" x14ac:dyDescent="0.2">
      <c r="A45" s="23">
        <f t="shared" si="0"/>
        <v>38</v>
      </c>
      <c r="B45" s="34" t="s">
        <v>180</v>
      </c>
      <c r="C45" s="35">
        <v>24396</v>
      </c>
      <c r="D45" s="35">
        <v>24396</v>
      </c>
      <c r="E45" s="26" t="s">
        <v>27</v>
      </c>
      <c r="F45" s="33" t="s">
        <v>28</v>
      </c>
      <c r="G45" s="35">
        <v>24396</v>
      </c>
      <c r="H45" s="33" t="s">
        <v>28</v>
      </c>
      <c r="I45" s="35">
        <v>24396</v>
      </c>
      <c r="J45" s="30" t="s">
        <v>26</v>
      </c>
      <c r="K45" s="33" t="s">
        <v>70</v>
      </c>
      <c r="L45" s="36">
        <v>45938</v>
      </c>
    </row>
    <row r="46" spans="1:12" ht="47.25" x14ac:dyDescent="0.2">
      <c r="A46" s="23">
        <f t="shared" si="0"/>
        <v>39</v>
      </c>
      <c r="B46" s="34" t="s">
        <v>154</v>
      </c>
      <c r="C46" s="35">
        <v>20704.5</v>
      </c>
      <c r="D46" s="35">
        <v>20704.5</v>
      </c>
      <c r="E46" s="26" t="s">
        <v>27</v>
      </c>
      <c r="F46" s="33" t="s">
        <v>122</v>
      </c>
      <c r="G46" s="35">
        <v>20704.5</v>
      </c>
      <c r="H46" s="33" t="s">
        <v>122</v>
      </c>
      <c r="I46" s="35">
        <v>20704.5</v>
      </c>
      <c r="J46" s="30" t="s">
        <v>26</v>
      </c>
      <c r="K46" s="33" t="s">
        <v>71</v>
      </c>
      <c r="L46" s="36">
        <v>45938</v>
      </c>
    </row>
    <row r="47" spans="1:12" ht="47.25" x14ac:dyDescent="0.2">
      <c r="A47" s="23">
        <f t="shared" si="0"/>
        <v>40</v>
      </c>
      <c r="B47" s="34" t="s">
        <v>155</v>
      </c>
      <c r="C47" s="35">
        <v>34347</v>
      </c>
      <c r="D47" s="35">
        <v>34347</v>
      </c>
      <c r="E47" s="26" t="s">
        <v>27</v>
      </c>
      <c r="F47" s="33" t="s">
        <v>33</v>
      </c>
      <c r="G47" s="35">
        <v>34347</v>
      </c>
      <c r="H47" s="33" t="s">
        <v>33</v>
      </c>
      <c r="I47" s="35">
        <v>34347</v>
      </c>
      <c r="J47" s="30" t="s">
        <v>26</v>
      </c>
      <c r="K47" s="33" t="s">
        <v>72</v>
      </c>
      <c r="L47" s="36">
        <v>45938</v>
      </c>
    </row>
    <row r="48" spans="1:12" ht="15.75" x14ac:dyDescent="0.2">
      <c r="A48" s="23">
        <f t="shared" si="0"/>
        <v>41</v>
      </c>
      <c r="B48" s="34" t="s">
        <v>156</v>
      </c>
      <c r="C48" s="35">
        <v>28890</v>
      </c>
      <c r="D48" s="35">
        <v>28890</v>
      </c>
      <c r="E48" s="26" t="s">
        <v>27</v>
      </c>
      <c r="F48" s="33" t="s">
        <v>29</v>
      </c>
      <c r="G48" s="35">
        <v>28890</v>
      </c>
      <c r="H48" s="33" t="s">
        <v>29</v>
      </c>
      <c r="I48" s="35">
        <v>28890</v>
      </c>
      <c r="J48" s="30" t="s">
        <v>26</v>
      </c>
      <c r="K48" s="33" t="s">
        <v>73</v>
      </c>
      <c r="L48" s="36">
        <v>45938</v>
      </c>
    </row>
    <row r="49" spans="1:12" ht="47.25" x14ac:dyDescent="0.2">
      <c r="A49" s="23">
        <f t="shared" si="0"/>
        <v>42</v>
      </c>
      <c r="B49" s="34" t="s">
        <v>181</v>
      </c>
      <c r="C49" s="35">
        <v>8132</v>
      </c>
      <c r="D49" s="35">
        <v>8132</v>
      </c>
      <c r="E49" s="26" t="s">
        <v>27</v>
      </c>
      <c r="F49" s="33" t="s">
        <v>123</v>
      </c>
      <c r="G49" s="35">
        <v>8132</v>
      </c>
      <c r="H49" s="33" t="s">
        <v>123</v>
      </c>
      <c r="I49" s="35">
        <v>8132</v>
      </c>
      <c r="J49" s="30" t="s">
        <v>26</v>
      </c>
      <c r="K49" s="33" t="s">
        <v>74</v>
      </c>
      <c r="L49" s="36">
        <v>45938</v>
      </c>
    </row>
    <row r="50" spans="1:12" ht="35.25" customHeight="1" x14ac:dyDescent="0.2">
      <c r="A50" s="23">
        <f t="shared" si="0"/>
        <v>43</v>
      </c>
      <c r="B50" s="34" t="s">
        <v>191</v>
      </c>
      <c r="C50" s="35">
        <v>22470</v>
      </c>
      <c r="D50" s="35">
        <v>22470</v>
      </c>
      <c r="E50" s="26" t="s">
        <v>27</v>
      </c>
      <c r="F50" s="33" t="s">
        <v>118</v>
      </c>
      <c r="G50" s="35">
        <v>22470</v>
      </c>
      <c r="H50" s="33" t="s">
        <v>118</v>
      </c>
      <c r="I50" s="35">
        <v>22470</v>
      </c>
      <c r="J50" s="30" t="s">
        <v>26</v>
      </c>
      <c r="K50" s="33" t="s">
        <v>75</v>
      </c>
      <c r="L50" s="36">
        <v>45938</v>
      </c>
    </row>
    <row r="51" spans="1:12" ht="31.5" x14ac:dyDescent="0.2">
      <c r="A51" s="23">
        <f t="shared" si="0"/>
        <v>44</v>
      </c>
      <c r="B51" s="34" t="s">
        <v>157</v>
      </c>
      <c r="C51" s="35">
        <v>16050</v>
      </c>
      <c r="D51" s="35">
        <v>16050</v>
      </c>
      <c r="E51" s="26" t="s">
        <v>27</v>
      </c>
      <c r="F51" s="33" t="s">
        <v>122</v>
      </c>
      <c r="G51" s="35">
        <v>16050</v>
      </c>
      <c r="H51" s="33" t="s">
        <v>122</v>
      </c>
      <c r="I51" s="35">
        <v>16050</v>
      </c>
      <c r="J51" s="30" t="s">
        <v>26</v>
      </c>
      <c r="K51" s="33" t="s">
        <v>76</v>
      </c>
      <c r="L51" s="36">
        <v>45938</v>
      </c>
    </row>
    <row r="52" spans="1:12" ht="47.25" x14ac:dyDescent="0.2">
      <c r="A52" s="23">
        <f t="shared" si="0"/>
        <v>45</v>
      </c>
      <c r="B52" s="34" t="s">
        <v>158</v>
      </c>
      <c r="C52" s="35">
        <v>2568</v>
      </c>
      <c r="D52" s="35">
        <v>2568</v>
      </c>
      <c r="E52" s="26" t="s">
        <v>27</v>
      </c>
      <c r="F52" s="33" t="s">
        <v>118</v>
      </c>
      <c r="G52" s="35">
        <v>2568</v>
      </c>
      <c r="H52" s="33" t="s">
        <v>118</v>
      </c>
      <c r="I52" s="35">
        <v>2568</v>
      </c>
      <c r="J52" s="30" t="s">
        <v>26</v>
      </c>
      <c r="K52" s="33" t="s">
        <v>77</v>
      </c>
      <c r="L52" s="36">
        <v>45938</v>
      </c>
    </row>
    <row r="53" spans="1:12" ht="78.75" x14ac:dyDescent="0.2">
      <c r="A53" s="23">
        <f t="shared" si="0"/>
        <v>46</v>
      </c>
      <c r="B53" s="34" t="s">
        <v>159</v>
      </c>
      <c r="C53" s="35">
        <v>31672</v>
      </c>
      <c r="D53" s="35">
        <v>31672</v>
      </c>
      <c r="E53" s="26" t="s">
        <v>27</v>
      </c>
      <c r="F53" s="33" t="s">
        <v>122</v>
      </c>
      <c r="G53" s="35">
        <v>31672</v>
      </c>
      <c r="H53" s="33" t="s">
        <v>122</v>
      </c>
      <c r="I53" s="35">
        <v>31672</v>
      </c>
      <c r="J53" s="30" t="s">
        <v>26</v>
      </c>
      <c r="K53" s="33" t="s">
        <v>78</v>
      </c>
      <c r="L53" s="36">
        <v>45938</v>
      </c>
    </row>
    <row r="54" spans="1:12" ht="31.5" customHeight="1" x14ac:dyDescent="0.2">
      <c r="A54" s="23">
        <f t="shared" si="0"/>
        <v>47</v>
      </c>
      <c r="B54" s="34" t="s">
        <v>202</v>
      </c>
      <c r="C54" s="35">
        <v>5751.25</v>
      </c>
      <c r="D54" s="35">
        <v>5751.25</v>
      </c>
      <c r="E54" s="26" t="s">
        <v>27</v>
      </c>
      <c r="F54" s="33" t="s">
        <v>122</v>
      </c>
      <c r="G54" s="35">
        <v>5751.25</v>
      </c>
      <c r="H54" s="33" t="s">
        <v>122</v>
      </c>
      <c r="I54" s="35">
        <v>5751.25</v>
      </c>
      <c r="J54" s="30" t="s">
        <v>26</v>
      </c>
      <c r="K54" s="33" t="s">
        <v>79</v>
      </c>
      <c r="L54" s="36">
        <v>45938</v>
      </c>
    </row>
    <row r="55" spans="1:12" ht="31.5" x14ac:dyDescent="0.2">
      <c r="A55" s="23">
        <f t="shared" si="0"/>
        <v>48</v>
      </c>
      <c r="B55" s="34" t="s">
        <v>201</v>
      </c>
      <c r="C55" s="35">
        <v>24473.040000000001</v>
      </c>
      <c r="D55" s="35">
        <v>24473.040000000001</v>
      </c>
      <c r="E55" s="26" t="s">
        <v>27</v>
      </c>
      <c r="F55" s="33" t="s">
        <v>122</v>
      </c>
      <c r="G55" s="35">
        <v>24473.040000000001</v>
      </c>
      <c r="H55" s="33" t="s">
        <v>122</v>
      </c>
      <c r="I55" s="35">
        <v>24473.040000000001</v>
      </c>
      <c r="J55" s="30" t="s">
        <v>26</v>
      </c>
      <c r="K55" s="33" t="s">
        <v>80</v>
      </c>
      <c r="L55" s="36">
        <v>45938</v>
      </c>
    </row>
    <row r="56" spans="1:12" ht="31.5" x14ac:dyDescent="0.2">
      <c r="A56" s="23">
        <f t="shared" si="0"/>
        <v>49</v>
      </c>
      <c r="B56" s="34" t="s">
        <v>189</v>
      </c>
      <c r="C56" s="35">
        <v>33705</v>
      </c>
      <c r="D56" s="35">
        <v>33705</v>
      </c>
      <c r="E56" s="26" t="s">
        <v>27</v>
      </c>
      <c r="F56" s="33" t="s">
        <v>118</v>
      </c>
      <c r="G56" s="35">
        <v>33705</v>
      </c>
      <c r="H56" s="33" t="s">
        <v>118</v>
      </c>
      <c r="I56" s="35">
        <v>33705</v>
      </c>
      <c r="J56" s="30" t="s">
        <v>26</v>
      </c>
      <c r="K56" s="33" t="s">
        <v>81</v>
      </c>
      <c r="L56" s="36">
        <v>45939</v>
      </c>
    </row>
    <row r="57" spans="1:12" ht="31.5" x14ac:dyDescent="0.2">
      <c r="A57" s="23">
        <f t="shared" si="0"/>
        <v>50</v>
      </c>
      <c r="B57" s="34" t="s">
        <v>160</v>
      </c>
      <c r="C57" s="35">
        <v>2300.5</v>
      </c>
      <c r="D57" s="35">
        <v>2300.5</v>
      </c>
      <c r="E57" s="26" t="s">
        <v>27</v>
      </c>
      <c r="F57" s="33" t="s">
        <v>122</v>
      </c>
      <c r="G57" s="35">
        <v>2300.5</v>
      </c>
      <c r="H57" s="33" t="s">
        <v>122</v>
      </c>
      <c r="I57" s="35">
        <v>2300.5</v>
      </c>
      <c r="J57" s="30" t="s">
        <v>26</v>
      </c>
      <c r="K57" s="33" t="s">
        <v>82</v>
      </c>
      <c r="L57" s="36">
        <v>45939</v>
      </c>
    </row>
    <row r="58" spans="1:12" ht="31.5" x14ac:dyDescent="0.2">
      <c r="A58" s="23">
        <f t="shared" si="0"/>
        <v>51</v>
      </c>
      <c r="B58" s="34" t="s">
        <v>161</v>
      </c>
      <c r="C58" s="35">
        <v>11502.5</v>
      </c>
      <c r="D58" s="35">
        <v>11502.5</v>
      </c>
      <c r="E58" s="26" t="s">
        <v>27</v>
      </c>
      <c r="F58" s="33" t="s">
        <v>122</v>
      </c>
      <c r="G58" s="35">
        <v>11502.5</v>
      </c>
      <c r="H58" s="33" t="s">
        <v>122</v>
      </c>
      <c r="I58" s="35">
        <v>11502.5</v>
      </c>
      <c r="J58" s="30" t="s">
        <v>26</v>
      </c>
      <c r="K58" s="33" t="s">
        <v>83</v>
      </c>
      <c r="L58" s="36">
        <v>45939</v>
      </c>
    </row>
    <row r="59" spans="1:12" ht="47.25" x14ac:dyDescent="0.2">
      <c r="A59" s="23">
        <f t="shared" si="0"/>
        <v>52</v>
      </c>
      <c r="B59" s="34" t="s">
        <v>162</v>
      </c>
      <c r="C59" s="35">
        <v>18767.8</v>
      </c>
      <c r="D59" s="35">
        <v>18767.8</v>
      </c>
      <c r="E59" s="26" t="s">
        <v>27</v>
      </c>
      <c r="F59" s="33" t="s">
        <v>122</v>
      </c>
      <c r="G59" s="35">
        <v>18767.8</v>
      </c>
      <c r="H59" s="33" t="s">
        <v>122</v>
      </c>
      <c r="I59" s="35">
        <v>18767.8</v>
      </c>
      <c r="J59" s="30" t="s">
        <v>26</v>
      </c>
      <c r="K59" s="33" t="s">
        <v>84</v>
      </c>
      <c r="L59" s="36">
        <v>45939</v>
      </c>
    </row>
    <row r="60" spans="1:12" ht="78.75" x14ac:dyDescent="0.2">
      <c r="A60" s="23">
        <f t="shared" si="0"/>
        <v>53</v>
      </c>
      <c r="B60" s="34" t="s">
        <v>188</v>
      </c>
      <c r="C60" s="35">
        <v>124371.45</v>
      </c>
      <c r="D60" s="35">
        <v>124371.45</v>
      </c>
      <c r="E60" s="26" t="s">
        <v>27</v>
      </c>
      <c r="F60" s="33" t="s">
        <v>122</v>
      </c>
      <c r="G60" s="35">
        <v>124371.45</v>
      </c>
      <c r="H60" s="33" t="s">
        <v>122</v>
      </c>
      <c r="I60" s="35">
        <v>124371.45</v>
      </c>
      <c r="J60" s="30" t="s">
        <v>26</v>
      </c>
      <c r="K60" s="33" t="s">
        <v>85</v>
      </c>
      <c r="L60" s="36">
        <v>45939</v>
      </c>
    </row>
    <row r="61" spans="1:12" ht="78.75" x14ac:dyDescent="0.2">
      <c r="A61" s="23">
        <f t="shared" si="0"/>
        <v>54</v>
      </c>
      <c r="B61" s="34" t="s">
        <v>187</v>
      </c>
      <c r="C61" s="35">
        <v>20415.599999999999</v>
      </c>
      <c r="D61" s="35">
        <v>20415.599999999999</v>
      </c>
      <c r="E61" s="26" t="s">
        <v>27</v>
      </c>
      <c r="F61" s="33" t="s">
        <v>124</v>
      </c>
      <c r="G61" s="35">
        <v>20415.599999999999</v>
      </c>
      <c r="H61" s="33" t="s">
        <v>124</v>
      </c>
      <c r="I61" s="35">
        <v>20415.599999999999</v>
      </c>
      <c r="J61" s="30" t="s">
        <v>26</v>
      </c>
      <c r="K61" s="33" t="s">
        <v>86</v>
      </c>
      <c r="L61" s="36">
        <v>45944</v>
      </c>
    </row>
    <row r="62" spans="1:12" ht="15.75" x14ac:dyDescent="0.2">
      <c r="A62" s="23">
        <f t="shared" si="0"/>
        <v>55</v>
      </c>
      <c r="B62" s="34" t="s">
        <v>163</v>
      </c>
      <c r="C62" s="35">
        <v>340260</v>
      </c>
      <c r="D62" s="35">
        <v>340260</v>
      </c>
      <c r="E62" s="26" t="s">
        <v>27</v>
      </c>
      <c r="F62" s="33" t="s">
        <v>125</v>
      </c>
      <c r="G62" s="35">
        <v>340260</v>
      </c>
      <c r="H62" s="33" t="s">
        <v>125</v>
      </c>
      <c r="I62" s="35">
        <v>340260</v>
      </c>
      <c r="J62" s="30" t="s">
        <v>26</v>
      </c>
      <c r="K62" s="33" t="s">
        <v>87</v>
      </c>
      <c r="L62" s="36">
        <v>45945</v>
      </c>
    </row>
    <row r="63" spans="1:12" ht="63" x14ac:dyDescent="0.2">
      <c r="A63" s="23">
        <f t="shared" si="0"/>
        <v>56</v>
      </c>
      <c r="B63" s="34" t="s">
        <v>164</v>
      </c>
      <c r="C63" s="35">
        <v>418998</v>
      </c>
      <c r="D63" s="35">
        <v>418998</v>
      </c>
      <c r="E63" s="26" t="s">
        <v>27</v>
      </c>
      <c r="F63" s="33" t="s">
        <v>126</v>
      </c>
      <c r="G63" s="35">
        <v>418998</v>
      </c>
      <c r="H63" s="33" t="s">
        <v>126</v>
      </c>
      <c r="I63" s="35">
        <v>418998</v>
      </c>
      <c r="J63" s="30" t="s">
        <v>26</v>
      </c>
      <c r="K63" s="33" t="s">
        <v>88</v>
      </c>
      <c r="L63" s="36">
        <v>45945</v>
      </c>
    </row>
    <row r="64" spans="1:12" ht="31.5" x14ac:dyDescent="0.2">
      <c r="A64" s="23">
        <f t="shared" si="0"/>
        <v>57</v>
      </c>
      <c r="B64" s="34" t="s">
        <v>203</v>
      </c>
      <c r="C64" s="35">
        <v>28408.5</v>
      </c>
      <c r="D64" s="35">
        <v>28408.5</v>
      </c>
      <c r="E64" s="26" t="s">
        <v>27</v>
      </c>
      <c r="F64" s="33" t="s">
        <v>127</v>
      </c>
      <c r="G64" s="35">
        <v>28408.5</v>
      </c>
      <c r="H64" s="33" t="s">
        <v>127</v>
      </c>
      <c r="I64" s="35">
        <v>28408.5</v>
      </c>
      <c r="J64" s="30" t="s">
        <v>26</v>
      </c>
      <c r="K64" s="33" t="s">
        <v>89</v>
      </c>
      <c r="L64" s="36">
        <v>45945</v>
      </c>
    </row>
    <row r="65" spans="1:12" ht="15.75" x14ac:dyDescent="0.2">
      <c r="A65" s="23">
        <f t="shared" si="0"/>
        <v>58</v>
      </c>
      <c r="B65" s="34" t="s">
        <v>165</v>
      </c>
      <c r="C65" s="35">
        <v>46010</v>
      </c>
      <c r="D65" s="35">
        <v>46010</v>
      </c>
      <c r="E65" s="26" t="s">
        <v>27</v>
      </c>
      <c r="F65" s="33" t="s">
        <v>128</v>
      </c>
      <c r="G65" s="35">
        <v>46010</v>
      </c>
      <c r="H65" s="33" t="s">
        <v>128</v>
      </c>
      <c r="I65" s="35">
        <v>46010</v>
      </c>
      <c r="J65" s="30" t="s">
        <v>26</v>
      </c>
      <c r="K65" s="33" t="s">
        <v>90</v>
      </c>
      <c r="L65" s="36">
        <v>45945</v>
      </c>
    </row>
    <row r="66" spans="1:12" ht="47.25" x14ac:dyDescent="0.2">
      <c r="A66" s="23">
        <f t="shared" si="0"/>
        <v>59</v>
      </c>
      <c r="B66" s="34" t="s">
        <v>186</v>
      </c>
      <c r="C66" s="35">
        <v>5350</v>
      </c>
      <c r="D66" s="35">
        <v>5350</v>
      </c>
      <c r="E66" s="26" t="s">
        <v>27</v>
      </c>
      <c r="F66" s="33" t="s">
        <v>129</v>
      </c>
      <c r="G66" s="35">
        <v>5350</v>
      </c>
      <c r="H66" s="33" t="s">
        <v>129</v>
      </c>
      <c r="I66" s="35">
        <v>5350</v>
      </c>
      <c r="J66" s="30" t="s">
        <v>26</v>
      </c>
      <c r="K66" s="33" t="s">
        <v>91</v>
      </c>
      <c r="L66" s="36">
        <v>45945</v>
      </c>
    </row>
    <row r="67" spans="1:12" ht="15.75" x14ac:dyDescent="0.2">
      <c r="A67" s="23">
        <f t="shared" si="0"/>
        <v>60</v>
      </c>
      <c r="B67" s="34" t="s">
        <v>166</v>
      </c>
      <c r="C67" s="35">
        <v>40660</v>
      </c>
      <c r="D67" s="35">
        <v>40660</v>
      </c>
      <c r="E67" s="26" t="s">
        <v>27</v>
      </c>
      <c r="F67" s="33" t="s">
        <v>130</v>
      </c>
      <c r="G67" s="35">
        <v>40660</v>
      </c>
      <c r="H67" s="33" t="s">
        <v>130</v>
      </c>
      <c r="I67" s="35">
        <v>40660</v>
      </c>
      <c r="J67" s="30" t="s">
        <v>26</v>
      </c>
      <c r="K67" s="33" t="s">
        <v>92</v>
      </c>
      <c r="L67" s="36">
        <v>45946</v>
      </c>
    </row>
    <row r="68" spans="1:12" ht="15.75" x14ac:dyDescent="0.2">
      <c r="A68" s="23">
        <f t="shared" si="0"/>
        <v>61</v>
      </c>
      <c r="B68" s="34" t="s">
        <v>167</v>
      </c>
      <c r="C68" s="35">
        <v>29467.8</v>
      </c>
      <c r="D68" s="35">
        <v>29467.8</v>
      </c>
      <c r="E68" s="26" t="s">
        <v>27</v>
      </c>
      <c r="F68" s="33" t="s">
        <v>110</v>
      </c>
      <c r="G68" s="35">
        <v>29467.8</v>
      </c>
      <c r="H68" s="33" t="s">
        <v>110</v>
      </c>
      <c r="I68" s="35">
        <v>29467.8</v>
      </c>
      <c r="J68" s="30" t="s">
        <v>26</v>
      </c>
      <c r="K68" s="33" t="s">
        <v>93</v>
      </c>
      <c r="L68" s="36">
        <v>45946</v>
      </c>
    </row>
    <row r="69" spans="1:12" ht="31.5" x14ac:dyDescent="0.2">
      <c r="A69" s="23">
        <f t="shared" si="0"/>
        <v>62</v>
      </c>
      <c r="B69" s="34" t="s">
        <v>185</v>
      </c>
      <c r="C69" s="35">
        <v>9900</v>
      </c>
      <c r="D69" s="35">
        <v>9900</v>
      </c>
      <c r="E69" s="26" t="s">
        <v>27</v>
      </c>
      <c r="F69" s="33" t="s">
        <v>131</v>
      </c>
      <c r="G69" s="35">
        <v>9900</v>
      </c>
      <c r="H69" s="33" t="s">
        <v>131</v>
      </c>
      <c r="I69" s="35">
        <v>9900</v>
      </c>
      <c r="J69" s="30" t="s">
        <v>26</v>
      </c>
      <c r="K69" s="33" t="s">
        <v>94</v>
      </c>
      <c r="L69" s="36">
        <v>45947</v>
      </c>
    </row>
    <row r="70" spans="1:12" ht="15.75" x14ac:dyDescent="0.2">
      <c r="A70" s="23">
        <f t="shared" si="0"/>
        <v>63</v>
      </c>
      <c r="B70" s="34" t="s">
        <v>168</v>
      </c>
      <c r="C70" s="35">
        <v>85600</v>
      </c>
      <c r="D70" s="35">
        <v>85600</v>
      </c>
      <c r="E70" s="26" t="s">
        <v>27</v>
      </c>
      <c r="F70" s="33" t="s">
        <v>124</v>
      </c>
      <c r="G70" s="35">
        <v>85600</v>
      </c>
      <c r="H70" s="33" t="s">
        <v>124</v>
      </c>
      <c r="I70" s="35">
        <v>85600</v>
      </c>
      <c r="J70" s="30" t="s">
        <v>26</v>
      </c>
      <c r="K70" s="33" t="s">
        <v>96</v>
      </c>
      <c r="L70" s="36">
        <v>45950</v>
      </c>
    </row>
    <row r="71" spans="1:12" ht="15.75" x14ac:dyDescent="0.2">
      <c r="A71" s="23">
        <f t="shared" si="0"/>
        <v>64</v>
      </c>
      <c r="B71" s="34" t="s">
        <v>182</v>
      </c>
      <c r="C71" s="35">
        <v>4750.8</v>
      </c>
      <c r="D71" s="35">
        <v>4750.8</v>
      </c>
      <c r="E71" s="26" t="s">
        <v>27</v>
      </c>
      <c r="F71" s="33" t="s">
        <v>109</v>
      </c>
      <c r="G71" s="35">
        <v>4750.8</v>
      </c>
      <c r="H71" s="33" t="s">
        <v>109</v>
      </c>
      <c r="I71" s="35">
        <v>4750.8</v>
      </c>
      <c r="J71" s="30" t="s">
        <v>26</v>
      </c>
      <c r="K71" s="33" t="s">
        <v>97</v>
      </c>
      <c r="L71" s="36">
        <v>45958</v>
      </c>
    </row>
    <row r="72" spans="1:12" ht="31.5" x14ac:dyDescent="0.2">
      <c r="A72" s="23">
        <f t="shared" si="0"/>
        <v>65</v>
      </c>
      <c r="B72" s="34" t="s">
        <v>183</v>
      </c>
      <c r="C72" s="35">
        <v>10700</v>
      </c>
      <c r="D72" s="35">
        <v>10700</v>
      </c>
      <c r="E72" s="26" t="s">
        <v>27</v>
      </c>
      <c r="F72" s="33" t="s">
        <v>132</v>
      </c>
      <c r="G72" s="35">
        <v>10700</v>
      </c>
      <c r="H72" s="33" t="s">
        <v>132</v>
      </c>
      <c r="I72" s="35">
        <v>10700</v>
      </c>
      <c r="J72" s="30" t="s">
        <v>26</v>
      </c>
      <c r="K72" s="33" t="s">
        <v>98</v>
      </c>
      <c r="L72" s="36">
        <v>45960</v>
      </c>
    </row>
    <row r="73" spans="1:12" ht="94.5" x14ac:dyDescent="0.2">
      <c r="A73" s="23">
        <f t="shared" ref="A73:A76" si="1">ROW(A66)</f>
        <v>66</v>
      </c>
      <c r="B73" s="34" t="s">
        <v>204</v>
      </c>
      <c r="C73" s="35">
        <v>83934.01</v>
      </c>
      <c r="D73" s="35">
        <v>83934.01</v>
      </c>
      <c r="E73" s="26" t="s">
        <v>27</v>
      </c>
      <c r="F73" s="33" t="s">
        <v>122</v>
      </c>
      <c r="G73" s="35">
        <v>83934.01</v>
      </c>
      <c r="H73" s="33" t="s">
        <v>122</v>
      </c>
      <c r="I73" s="35">
        <v>83934.01</v>
      </c>
      <c r="J73" s="30" t="s">
        <v>26</v>
      </c>
      <c r="K73" s="33" t="s">
        <v>99</v>
      </c>
      <c r="L73" s="36">
        <v>45960</v>
      </c>
    </row>
    <row r="74" spans="1:12" ht="173.25" x14ac:dyDescent="0.2">
      <c r="A74" s="23">
        <f t="shared" si="1"/>
        <v>67</v>
      </c>
      <c r="B74" s="34" t="s">
        <v>205</v>
      </c>
      <c r="C74" s="35">
        <v>321513.59999999998</v>
      </c>
      <c r="D74" s="35">
        <v>321513.59999999998</v>
      </c>
      <c r="E74" s="26" t="s">
        <v>27</v>
      </c>
      <c r="F74" s="33" t="s">
        <v>122</v>
      </c>
      <c r="G74" s="35">
        <v>321513.59999999998</v>
      </c>
      <c r="H74" s="33" t="s">
        <v>122</v>
      </c>
      <c r="I74" s="35">
        <v>321513.59999999998</v>
      </c>
      <c r="J74" s="30" t="s">
        <v>26</v>
      </c>
      <c r="K74" s="33" t="s">
        <v>100</v>
      </c>
      <c r="L74" s="36">
        <v>45960</v>
      </c>
    </row>
    <row r="75" spans="1:12" ht="31.5" x14ac:dyDescent="0.2">
      <c r="A75" s="23">
        <f t="shared" si="1"/>
        <v>68</v>
      </c>
      <c r="B75" s="34" t="s">
        <v>169</v>
      </c>
      <c r="C75" s="35">
        <v>28811.57</v>
      </c>
      <c r="D75" s="35">
        <v>28811.57</v>
      </c>
      <c r="E75" s="26" t="s">
        <v>27</v>
      </c>
      <c r="F75" s="33" t="s">
        <v>108</v>
      </c>
      <c r="G75" s="35">
        <v>28811.57</v>
      </c>
      <c r="H75" s="33" t="s">
        <v>108</v>
      </c>
      <c r="I75" s="35">
        <v>28811.57</v>
      </c>
      <c r="J75" s="30" t="s">
        <v>26</v>
      </c>
      <c r="K75" s="33" t="s">
        <v>101</v>
      </c>
      <c r="L75" s="36">
        <v>45960</v>
      </c>
    </row>
    <row r="76" spans="1:12" ht="47.25" x14ac:dyDescent="0.2">
      <c r="A76" s="23">
        <f t="shared" si="1"/>
        <v>69</v>
      </c>
      <c r="B76" s="34" t="s">
        <v>170</v>
      </c>
      <c r="C76" s="35">
        <v>16799</v>
      </c>
      <c r="D76" s="35">
        <v>16799</v>
      </c>
      <c r="E76" s="26" t="s">
        <v>27</v>
      </c>
      <c r="F76" s="33" t="s">
        <v>133</v>
      </c>
      <c r="G76" s="35">
        <v>16799</v>
      </c>
      <c r="H76" s="33" t="s">
        <v>133</v>
      </c>
      <c r="I76" s="35">
        <v>16799</v>
      </c>
      <c r="J76" s="30" t="s">
        <v>26</v>
      </c>
      <c r="K76" s="33" t="s">
        <v>102</v>
      </c>
      <c r="L76" s="36">
        <v>45960</v>
      </c>
    </row>
  </sheetData>
  <autoFilter ref="A5:M21" xr:uid="{00000000-0009-0000-0000-000000000000}">
    <filterColumn colId="5" showButton="0"/>
    <filterColumn colId="7" showButton="0"/>
    <filterColumn colId="10" showButton="0"/>
  </autoFilter>
  <mergeCells count="10">
    <mergeCell ref="K7:L7"/>
    <mergeCell ref="K6:L6"/>
    <mergeCell ref="K5:L5"/>
    <mergeCell ref="A2:L2"/>
    <mergeCell ref="A3:L3"/>
    <mergeCell ref="A4:L4"/>
    <mergeCell ref="F6:G6"/>
    <mergeCell ref="F5:G5"/>
    <mergeCell ref="H6:I6"/>
    <mergeCell ref="H5:I5"/>
  </mergeCells>
  <phoneticPr fontId="4" type="noConversion"/>
  <pageMargins left="0.70866141732283472" right="0.31496062992125984" top="0.74803149606299213" bottom="0.74803149606299213" header="0.31496062992125984" footer="0.31496062992125984"/>
  <pageSetup paperSize="9" scale="56" fitToHeight="0" orientation="landscape" verticalDpi="4294967294" r:id="rId1"/>
  <headerFooter>
    <oddHeader>&amp;C&amp;P</oddHeader>
  </headerFooter>
  <rowBreaks count="5" manualBreakCount="5">
    <brk id="24" max="11" man="1"/>
    <brk id="35" max="11" man="1"/>
    <brk id="44" max="11" man="1"/>
    <brk id="60" max="11" man="1"/>
    <brk id="76" max="11" man="1"/>
  </rowBreaks>
  <ignoredErrors>
    <ignoredError sqref="A7:XFD7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2</vt:i4>
      </vt:variant>
    </vt:vector>
  </HeadingPairs>
  <TitlesOfParts>
    <vt:vector size="3" baseType="lpstr">
      <vt:lpstr>Sheet1</vt:lpstr>
      <vt:lpstr>Sheet1!Print_Area</vt:lpstr>
      <vt:lpstr>Sheet1!Print_Titles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PP-01</dc:creator>
  <cp:lastModifiedBy>Jiraporn Saengwattana</cp:lastModifiedBy>
  <cp:lastPrinted>2025-11-03T04:52:20Z</cp:lastPrinted>
  <dcterms:created xsi:type="dcterms:W3CDTF">2018-11-14T02:51:01Z</dcterms:created>
  <dcterms:modified xsi:type="dcterms:W3CDTF">2025-11-03T04:52:22Z</dcterms:modified>
</cp:coreProperties>
</file>