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https://365pcf-my.sharepoint.com/personal/wachirapon-p_365pcf_onmicrosoft_com/Documents/Desktop/สขร.จัดซื้อจัดจ้าง68/"/>
    </mc:Choice>
  </mc:AlternateContent>
  <xr:revisionPtr revIDLastSave="243" documentId="8_{3A8A29F5-3D23-4D25-B17E-3A5C3229EA9D}" xr6:coauthVersionLast="47" xr6:coauthVersionMax="47" xr10:uidLastSave="{B973AC8F-BD5A-498E-B09E-9CB12AEEEE31}"/>
  <bookViews>
    <workbookView xWindow="-108" yWindow="-108" windowWidth="23256" windowHeight="13896" xr2:uid="{00000000-000D-0000-FFFF-FFFF00000000}"/>
  </bookViews>
  <sheets>
    <sheet name="Sheet1" sheetId="1" r:id="rId1"/>
  </sheets>
  <definedNames>
    <definedName name="_xlnm._FilterDatabase" localSheetId="0" hidden="1">Sheet1!$A$5:$M$21</definedName>
    <definedName name="_xlnm.Print_Area" localSheetId="0">Sheet1!$A$1:$L$23</definedName>
    <definedName name="_xlnm.Print_Titles" localSheetId="0">Sheet1!$1:$7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9" i="1" l="1"/>
  <c r="A10" i="1"/>
  <c r="A11" i="1"/>
  <c r="A12" i="1"/>
  <c r="A13" i="1"/>
  <c r="A14" i="1"/>
  <c r="A15" i="1"/>
  <c r="A16" i="1"/>
  <c r="A17" i="1"/>
  <c r="A18" i="1"/>
  <c r="A19" i="1"/>
  <c r="A20" i="1"/>
  <c r="A21" i="1"/>
  <c r="A22" i="1"/>
  <c r="A23" i="1"/>
  <c r="A8" i="1"/>
</calcChain>
</file>

<file path=xl/sharedStrings.xml><?xml version="1.0" encoding="utf-8"?>
<sst xmlns="http://schemas.openxmlformats.org/spreadsheetml/2006/main" count="161" uniqueCount="103">
  <si>
    <t>แบบ สขร. 1</t>
  </si>
  <si>
    <t>แบบสรุปผลการดำเนินการจัดซื้อจัดจ้างในรอบเดือนกันยายน</t>
  </si>
  <si>
    <t>(ชื่อหน่วยงาน) โรงงานไพ่ กรมสรรพสามิต</t>
  </si>
  <si>
    <t>วันที่ 31 เดือนตุลาคม พ.ศ. 2567 (1)</t>
  </si>
  <si>
    <t>ลำดับที่</t>
  </si>
  <si>
    <t>งานที่จัดซื้อหรือจัดจ้าง</t>
  </si>
  <si>
    <t>วงเงินที่จัดซื้อ</t>
  </si>
  <si>
    <t>ราคากลาง</t>
  </si>
  <si>
    <t>วิธีซื้อหรือจ้าง</t>
  </si>
  <si>
    <t>รายชื่อผู้เสนอราคา</t>
  </si>
  <si>
    <t>ผู้ได้รับการคัดเลือกและราคา</t>
  </si>
  <si>
    <t>เหตุผลที่คัดเลือก</t>
  </si>
  <si>
    <t>เลขที่และวันที่ของสัญญา</t>
  </si>
  <si>
    <t>หรือจัดจ้าง (บาท)</t>
  </si>
  <si>
    <t>(บาท)</t>
  </si>
  <si>
    <t>และราคาที่เสนอ</t>
  </si>
  <si>
    <t>ที่ตกลงซื้อหรือจ้าง</t>
  </si>
  <si>
    <t>โดยสรุป</t>
  </si>
  <si>
    <t>หรือข้อตกลงในการซื้อหรือจ้าง</t>
  </si>
  <si>
    <t>(2)</t>
  </si>
  <si>
    <t>(3)</t>
  </si>
  <si>
    <t>(4)</t>
  </si>
  <si>
    <t xml:space="preserve"> (5)</t>
  </si>
  <si>
    <t xml:space="preserve"> (6)</t>
  </si>
  <si>
    <t xml:space="preserve"> (7)</t>
  </si>
  <si>
    <t xml:space="preserve"> (8)</t>
  </si>
  <si>
    <t xml:space="preserve"> (9)</t>
  </si>
  <si>
    <t xml:space="preserve"> (10)</t>
  </si>
  <si>
    <t xml:space="preserve">ค่าบริการรักษาความปลอดภัย
(๑ ต.ค. ๖๗-๓๐ ก.ย. ๖๘)
</t>
  </si>
  <si>
    <t>เฉพาะเจาะจง</t>
  </si>
  <si>
    <t>สำนักงานรักษาความปลอดภัย อผศ.</t>
  </si>
  <si>
    <t>คุณสมบัติตรงตามข้อกำหนด</t>
  </si>
  <si>
    <t>PO๖๗๑๐๐๐๑๘</t>
  </si>
  <si>
    <t>สัญญาเลขที่ 23/2567 
ลว. 30/9/2567</t>
  </si>
  <si>
    <t>1. บำรุงรักษาระบบปรับอากาศแบบชิลเลอร์
ชนิด AIR COOL และ AIR Handling 
Unit (AHU) จำนวน ๓ เครื่อง
ขนาด ๒๖๗,๐๐๐ บีทียู ๑ เครื่อง ขนาด ๕๓๔,๐๐๐ บีทียู ๒ เครื่อง
รายการฟิลเตอร์ที่ร่วมรายการบำรุงรักษา
ต่อปี Pre Filter (๒๔x๒๔x๒) ๑๐ ชิ้น
Medium Filter (๒๔x๒๔x๔)๑๐ ชิ้น
2.บำรุงรักษาระบบปรับอากาศแบบชิลเลอร์
 ยี่ห้อClimateWorx Model ๙AU๑๔ ZEBHAX จำนวน ๒ เครื่อง
รายการฟิลเตอร์ที่รวมในรายการบำรุงรักษา
ต่อปี Pre Filter (๒๔x๒๔x๒) ๘ ชิ้น
Medium Filter (๒๔x๒๔x๔)๘ ชิ้น
(เริ่ม ๑ต.ค.๖๗- ๓๐ ก.ย.๖๘ )    
บำรุงรักษาใหญ่ ๒ ครั้ง
ครั้งที่ ๑ ธ.ค. ๖๗,ครั้งที่ ๒  มิ.ย. ๖๘
บำรุงรักษาย่อย ๒ ครั้ง
ครั้งที่ ๑ มี.ค. ๖๘,ครั้งที่ ๒ ก.ย. ๖๘</t>
  </si>
  <si>
    <t>บริษัท โฟทิส895 จำกัด</t>
  </si>
  <si>
    <t>PO๖๗๑๐๐๐๐๑</t>
  </si>
  <si>
    <t xml:space="preserve"> ลว. 1/10/2567
</t>
  </si>
  <si>
    <t>1.บำรุงรักษาเครื่องปรับอากาศ
ฝ่ายอำนวยการ จำนวน ๔๖ เครื่อง
2.บำรุงรักษาเครื่องปรับอากาศ
ฝ่ายผลิตไพ่ จำนวน ๓๕ เครื่อง
3.บำรุงรักษาเครื่องปรับอากาศ
ฝ่ายผลิตไพ่ จำนวน ๒๙ เครื่อง
(เริ่ม ๑ต.ค. ๖๗-๓๐ ก.ย. ๖๘) 
ล้างใหญ่ ๑ ครั้ง ก.พ. ๖๘
ล้างย่อย ๑ ตรั้ง มิ.ย. ๖๘</t>
  </si>
  <si>
    <t>PO๖๗๑๐๐๐๐๒</t>
  </si>
  <si>
    <t xml:space="preserve"> ลว. 1/10/2567</t>
  </si>
  <si>
    <t>บำรุงรักษาระบบปรับอากาศแบบ
เครื่องส่งลมเย็น ห้องผู้อำนวยการ
(เริ่ม ๑ ต.ค.๖๗- ๓๐ ก.ย.๖๘ )    
บำรุงรักษาใหญ่ ๒ ครั้ง
ครั้งที่ ๑ (ธ.ค. ๖๗),ครั้งที่ ๒( มี.ค.๖๘)
ครั้งที่ ๓ (มิ.ย.๖๘), ครั้งที่ ๔( ก.ย.๖๘)
รายการฟิลเตอร์ที่รวมในรายการบำรุงรักษา
Aeropleat ๓ (๒๔x๒๔x๒) ๒ ชิ้น
Aeropleat ๓ (๒๔x๑๒x๒) ๒ ชิ้น
Opakfil ๒V Art No.๒๔๘๑๐๐๗ (๕๙๒x๕๙๒x๒๖๘) ๑ ชิ้น
Opakfil ๒V Art No.๒๔๘๑๐๐๙ (๕๙๒x๒๘๗x๒๖๘) ๑ ชิ้น</t>
  </si>
  <si>
    <t>PO๖๗๑๐๐๐๐๓</t>
  </si>
  <si>
    <t>1.ล้างทำความสะอาดเครื่องฟอกอากาศ
ห้องบรรจุหีบห่อ ยี่ห้อ NIG รุ่น ๙๐๐F
(๑ เครื่อง) (ส่วนผลิตไพ่ป๊อก)
2.ห้องตรวจสอบคุณภาพ ยี่ห้อ
NIG รุ่น  ๙๐๐F (๑ เครื่อง)
(ส่วนผลิตไพ่ป๊อก)
3.ห้องตรวจสอบคุณภาพไพ่ป๊อกแผ่น
ยี่ห้อ NIG รุ่น ๙๐๐F (๒ เครื่อง)
(ส่วนผลิตไพ่ป๊อก)
4.ห้องขอบทองไพ่ป๊อก ยี่ห้อ Honeywell
รุ่น F๕๗B (๔ เครื่อง)(ส่วนผลิตไพ่ป๊อก)
5.ห้องตัดไพ่ไพ่ป๊อกเก่า ยี่ห้อ Honeywell
รุ่น F๕๗B (๑ เครื่อง)(ส่วนผลิตไพ่ป๊อก)
6.ห้องเตรียมการพิมพ์ ยี่ห้อ NIG 
รุ่น ๔๐๐F (๒ เครื่อง)(ฝ่ายโรงพิมพ์)
7.ห้องเย็บเล่มทำปก ยี่ห้อ Micro Air
รุ่น CR๑๐๐๐ (๒ เครื่อง)
(ฝ่ายโรงพิมพ์)
8.ห้องแก้ไขแสตมป์ ยี่ห้อ Micro Air
CR๑๐๐๐ (๑ เครื่อง)
(ห้องพิมพ์เครื่องใหม่ฝ่ายโรงพิมพ์)
9.ห้องพิมพ์แสตมป์ยี่ห้อ Honeywell
รุ่น F๙๐A (๓ เครื่อง)(ฝ่ายโรงพิมพ์)
10.ห้องพิมพ์แสตมป์ม้วนยี่ห้อ NIG รุ่น ๙๐๐F 
(๒ เครื่อง)(ฝ่ายโรงพิมพ์)
11.ห้องธุรการโรงพิมพ์ ยี่ห้อ Honewell
รุ่น F๗๕B (๑ เครื่อง)(ฝ่ายโรงพิมพ์)
12.ห้องตัดไพ่ชั้นบน ยี่ห้อ Honeywell
รุ่น F๕๗A (๒ เครื่อง)(ส่วนผลิตไพ่ตัวเล็ก)
13.ห้องตัดไพ่ชั้นล่าง ยี่ห้อ Honeywell
รุ่น F๕๗A (๔ เครื่อง)(ส่วนผลิตไพ่ตัวเล็ก)
14.ห้องตัดไพ่ไทย ยี่ห้อ Honeywell
รุ่น F๕๗A (๒ เครื่อง)(ส่วนผลิตไพ่ตัวเล็ก)
15.ห้องตัดมุมไพ่ไทย ยี่ห้อ NIG 
รุ่น ๙๐๐F (๑ เครื่อง)
(ส่วนผลิตไพ่ตัวเล็ก)
งวดที่ ๑ ต.ค. ๖๗
งวดที่ ๒ ธ.ค. ๖๗
งวดที่ ๓ ก.พ. ๖๘
งวดที่ ๔ เม.ย. ๖๘
งวดที่ ๕ มิ.ย. ๖๘
งวดที่ ๖ ส.ค. ๖๘</t>
  </si>
  <si>
    <t>PO๖๗๑๐๐๐๐๔</t>
  </si>
  <si>
    <t>ค่าบริการเปลี่ยนสายลมเครื่องห่อไพ่
ROLLEM ๒ (SP๐๒๐๓-๐๐๑-๕๗)</t>
  </si>
  <si>
    <t>บริษัท ครีเอชั่น แมชชินเนอรี่ คอร์ปอเรชั่น จำกัด</t>
  </si>
  <si>
    <t>PO๖๗๑๐๐๐๐6</t>
  </si>
  <si>
    <t xml:space="preserve"> ลว. 8/10/2567</t>
  </si>
  <si>
    <t>1.ซ่อมเครื่องปรับอากาศ
(๒๐๖๖๑๓๑๓๐๑๐๑๕)
ห้องผลิตไพ่ตัวเล็กชั้น๑ อาการเสีย
คอมเพรสเซอร์เสื่อมสภาพ ซ่อมโดย
เปลี่ยน Compressor ZP๕๔KUE ๓ Phase
เปลี่ยน Cappilliry Tube ๔๔,๐๐๐ BTU
เปลี่ยน Drier ๓/๘ นิ้ว
ล้างและเชื่อมระบบพร้อมเติมสารทำ
ความเย็นให้เต็ม
2.ซ่อมเครื่องปรับอากาศ
(๒๐๖๖๑๓๑๓๐๑๐๑๖)
ห้องผลิตไพ่ตัวเล็กชั้น ๑ อาการเสีย
มอเตอร์พัดลมคอยล์ร้อนเสื่อมสภาพ 
ซ่อมโดย เปลี่ยนมอเตอร์พัดลมคอยล์ร้อน</t>
  </si>
  <si>
    <t>PO๖๗๑๐๐๐๐๗</t>
  </si>
  <si>
    <t>ตรวจเช็ก/ซ่อมปั๊มลมเครื่องไสไพ่และ
เครื่องทำมุม(อน.๓๒๓)
ตัวเช็กวาล์วลงถัง SC-๑๐๐
โอริงฝากดวาล์ว SC-๑๐๐
ไส้กรองอากาศ SC-๑๐๐
น้ำมันเครื่องลูกสูบ ๑ ลิตร SC-๑๐๐
โอริงฝากดวาล์ว SC-๑๕๐
ไส้กรองอากาศ SC-๑๕๐
ไส้กรองอากาศ SB-๓๐
น้ำมันเครื่องลูกสูบ ๑ ลิตร SB-๓๐
ไส้กรองอากาศ SB-๑๐
ก๊อกถ่ายน้ำ ๑/๔ นิ้ว SB-๑๐
น้ำมันเครื่องลูกสูบ ๑ ลิตร SB-๑๐
ค่าบริการซ่อม</t>
  </si>
  <si>
    <t>บริษัท ศิริวัฒน์ คอร์ปอเรชั่น (1976) จำกัด</t>
  </si>
  <si>
    <t>PO๖๗๑๐๐๐๐๘</t>
  </si>
  <si>
    <t xml:space="preserve"> ลว. 9/10/2567</t>
  </si>
  <si>
    <t>ค่าบริการถอด-เปลี่ยนลูกกาว พร้อม
ปรับตั้ง ๖ Unit เครื่องพิมพ์ป้อนม้วน
Wanjie WJPS-๓๕๐(๒๐๖๖๑๒๒๑๐๑๐๐๑)</t>
  </si>
  <si>
    <t>บริษัท เอ็ม.เอ.แอล.ซัพพลาย จำกัด</t>
  </si>
  <si>
    <t>PO๖๗๑๐๐๐๐๙</t>
  </si>
  <si>
    <t>(DM๐๖๘๔) กระดาษสีขาวมีแผ่นรองหลังแบบกลาสซีน MG ชนิด ๔๐ แกรม หน้ากว้าง ๒๕๐ มม. ยาว ๓,๕๐๐ เมตร รูแกน ๓ นิ้ว</t>
  </si>
  <si>
    <t>บริษัท อมตะ พริ้นท์ติ้ง ซัพพลายส์ จำกัด</t>
  </si>
  <si>
    <t>PO๖๗๑๐๐๐๑๐</t>
  </si>
  <si>
    <t>ค่าบริการซ่อมมอเตอร์ เครื่องไสไพ่และ
ผนึกขอบทอง อน.๓๒๓
เนื่องจากน้ำมันรั่วและมอเตอร์หมุนส่าย
แก้ไขซ่อมมอเตอร์ผ้าทราย จำนวน ๒ ลูก</t>
  </si>
  <si>
    <t>PO๖๗๑๐๐๐๑๑</t>
  </si>
  <si>
    <t xml:space="preserve"> ลว. 15/10/2567</t>
  </si>
  <si>
    <t>(DM๐๕๑๓) กระดาษการ์ดสีฟ้า ๑๕๐ แกรม ขนาด ๒๕x๓๕.๕ นิ้ว</t>
  </si>
  <si>
    <t>บริษัท พี.ที. อินเตอร์ ซัพพลาย จำกัด</t>
  </si>
  <si>
    <t>PO๖๗๑๐๐๐๑๒</t>
  </si>
  <si>
    <t xml:space="preserve"> ลว. 18/10/2567</t>
  </si>
  <si>
    <t>(UM๐๑๕๖) น้ำยาเบนโซนโซลูชั่น (แกลลอนละ ๓.๗๙ ลิตร) เบิกเป็น แกลลอน</t>
  </si>
  <si>
    <t>PO๖๗๑๐๐๐๑๓</t>
  </si>
  <si>
    <t>ค่าฝึกอบรมโครงการยกระดับผลิตภาพ
(Productivity) การผลิตด้วยระบบ
TPM ขั้นพื้นฐาน จำนวน ๑๐ ครั้ง
(กรอบระยะดำเนินนงาน ต.ค.๖๗-ก.พ.๖๗)
จำนวน 3 งวด</t>
  </si>
  <si>
    <t>มูลนิธิเพื่อสถาบันเพิ่มผลผลิตแห่งชาติ (สาขา1)</t>
  </si>
  <si>
    <t>PO๖๗๑๐๐๐๑๗</t>
  </si>
  <si>
    <t xml:space="preserve"> ลว. 22/10/2567</t>
  </si>
  <si>
    <t>(DM๐๖๘๖) กระดาษการ์ดสีครีม Olin Desing rough soft white ๑๒๐ g ขนาด ๗๒ X ๑๐๒ CM (FSC)</t>
  </si>
  <si>
    <t>บริษัท เคพีพี-แอนทาลิส (ประเทศไทย) จำกัด</t>
  </si>
  <si>
    <t>PO๖๗๑๐๐๐๒๖</t>
  </si>
  <si>
    <t xml:space="preserve"> ลว. 28/10/2567</t>
  </si>
  <si>
    <t>1. (DM๐๒๓๐) หมึกพิมพ์สีเหลือง TK NEX P YELLOW
2. (DM๐๒๓๑) หมึกพิมพ์สีดำ TK NEX P BLACK
3. (DM๐๒๒๘) หมึกพิมพ์สีฟ้า TK NEX P CYAN
4. (DM๐๒๒๙) หมึกพิมพ์สีแดง TK NEX P MAGENTA</t>
  </si>
  <si>
    <t>บริษัท แอล.พี.พี.เทรดดิ้ง จำกัด</t>
  </si>
  <si>
    <t>PO๖๗๑๐๐๐๓๙</t>
  </si>
  <si>
    <t xml:space="preserve"> ลว. 30/10/2567</t>
  </si>
  <si>
    <t>อธิบายแบบสรุปผลการดำเนินการจัดซื้อจัดจ้างในรอบเดือน (แบบ สขร. 1)</t>
  </si>
  <si>
    <t>ช่องที่ (1)</t>
  </si>
  <si>
    <t>ระบุวันที่ เดือน ปี ที่จัดทำสรุปผลการดำเนินการจัดซื้อจัดจ้างนั้น</t>
  </si>
  <si>
    <t>ช่องที่ (2)</t>
  </si>
  <si>
    <t>ให้เรียงลำดับตามวันที่ของสัญญาหรือข้อตกลงเป็นหนังสือในการซื้อหรือจ้าง</t>
  </si>
  <si>
    <t>ช่องที่ (3)</t>
  </si>
  <si>
    <t>ระบุชื่อของงานที่จัดซื้อหรือจ้าง</t>
  </si>
  <si>
    <t>ช่องที่ (4)</t>
  </si>
  <si>
    <t>ระบุวงเงินงบประมาณ วงเงินตามโครงการเงินกู้หรือเงินช่วยเหลือ ที่จะซื้อหรือจ้างในครั้งนั้น ทั้งหมดถ้าไม่มีวงเงินดังกล่าวให้ระบุวงเงินที่ประมาณว่าจะซื้อหรือจ้างในครั้งนั้น</t>
  </si>
  <si>
    <t>ช่องที่ (5)</t>
  </si>
  <si>
    <t>ระบุวงเงินราคากลางของงานซื้อหรือจ้างในครั้งนั้น</t>
  </si>
  <si>
    <t>ช่องที่ (6)</t>
  </si>
  <si>
    <t>ระบุวิธีการที่จัดซื้อหรือจัดจ้างในครั้งนั้น</t>
  </si>
  <si>
    <t>ช่องที่ (7)</t>
  </si>
  <si>
    <t>ระบุชื่อของผู้ที่เข้าเสนอราคาในการจัดซื้อหรือจ้างครั้งนั้นทุกราย พร้อมทั้งราคาที่เสนอ</t>
  </si>
  <si>
    <t>ช่องที่ (8)</t>
  </si>
  <si>
    <t>ระบุชื่อผู้ที่ได้รับการคัดเลือกให้เป็นผู้ขายหรือผู้รับจ้าง พร้อมทั้งราคาที่ได้ตกลงซื้อหรือจ้าง</t>
  </si>
  <si>
    <t>ช่องที่ (9)</t>
  </si>
  <si>
    <t>ระบุเหตุผลที่คัดเลือกผู้ขายหรือผู้รับจ้างรายนั้น</t>
  </si>
  <si>
    <t>ช่องที่ (10)</t>
  </si>
  <si>
    <t>ระบุเลขที่ของสัญญาหรือข้อตกลงเป็นหนังสือ พร้อมทั้งวัน เดือน ปี ที่ทําสัญญาหรือข้อตกลงนั้น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</si>
</sst>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87" formatCode="[$-1070000]d/mm/yyyy;@"/>
  </numFmts>
  <fonts count="11" x14ac:knownFonts="1">
    <font>
      <sz val="11"/>
      <color theme="1"/>
      <name val="Tahoma"/>
      <family val="2"/>
      <charset val="222"/>
      <scheme val="minor"/>
    </font>
    <font>
      <b/>
      <sz val="17"/>
      <name val="TH SarabunPSK"/>
      <family val="2"/>
    </font>
    <font>
      <sz val="15"/>
      <name val="TH SarabunPSK"/>
      <family val="2"/>
    </font>
    <font>
      <b/>
      <sz val="15"/>
      <name val="TH SarabunPSK"/>
      <family val="2"/>
    </font>
    <font>
      <sz val="11"/>
      <color theme="1"/>
      <name val="Tahoma"/>
      <family val="2"/>
      <charset val="222"/>
      <scheme val="minor"/>
    </font>
    <font>
      <sz val="12"/>
      <color theme="1"/>
      <name val="Tahoma"/>
      <family val="2"/>
      <charset val="222"/>
      <scheme val="minor"/>
    </font>
    <font>
      <sz val="12"/>
      <color theme="1"/>
      <name val="TH SarabunIT๙"/>
      <family val="2"/>
    </font>
    <font>
      <sz val="8"/>
      <name val="Tahoma"/>
      <family val="2"/>
      <charset val="222"/>
      <scheme val="minor"/>
    </font>
    <font>
      <sz val="12"/>
      <name val="TH SarabunIT๙"/>
      <family val="2"/>
    </font>
    <font>
      <b/>
      <sz val="12"/>
      <name val="TH SarabunIT๙"/>
      <family val="2"/>
    </font>
    <font>
      <sz val="12"/>
      <color theme="1"/>
      <name val="TH SarabunPSK"/>
      <family val="2"/>
    </font>
  </fonts>
  <fills count="4">
    <fill>
      <patternFill patternType="none"/>
    </fill>
    <fill>
      <patternFill patternType="gray125"/>
    </fill>
    <fill>
      <patternFill patternType="solid">
        <fgColor rgb="FF92D050"/>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43" fontId="4" fillId="0" borderId="0" applyFont="0" applyFill="0" applyBorder="0" applyAlignment="0" applyProtection="0"/>
  </cellStyleXfs>
  <cellXfs count="49">
    <xf numFmtId="0" fontId="0" fillId="0" borderId="0" xfId="0"/>
    <xf numFmtId="0" fontId="2" fillId="0" borderId="0" xfId="0" applyFont="1" applyAlignment="1">
      <alignment vertical="top"/>
    </xf>
    <xf numFmtId="0" fontId="2" fillId="0" borderId="0" xfId="0" applyFont="1" applyAlignment="1">
      <alignment horizontal="center" vertical="top"/>
    </xf>
    <xf numFmtId="0" fontId="3" fillId="0" borderId="0" xfId="0" applyFont="1" applyAlignment="1">
      <alignment vertical="top"/>
    </xf>
    <xf numFmtId="0" fontId="2" fillId="0" borderId="0" xfId="0" applyFont="1" applyAlignment="1">
      <alignment horizontal="left" vertical="top"/>
    </xf>
    <xf numFmtId="0" fontId="0" fillId="0" borderId="0" xfId="0" applyAlignment="1">
      <alignment vertical="top"/>
    </xf>
    <xf numFmtId="2" fontId="0" fillId="0" borderId="0" xfId="0" applyNumberFormat="1" applyAlignment="1">
      <alignment horizontal="left" vertical="top" wrapText="1"/>
    </xf>
    <xf numFmtId="43" fontId="0" fillId="0" borderId="0" xfId="1" applyFont="1" applyAlignment="1">
      <alignment vertical="top"/>
    </xf>
    <xf numFmtId="43" fontId="1" fillId="0" borderId="0" xfId="1" applyFont="1" applyAlignment="1">
      <alignment horizontal="center" vertical="top"/>
    </xf>
    <xf numFmtId="0" fontId="1" fillId="0" borderId="0" xfId="0" applyFont="1" applyAlignment="1">
      <alignment horizontal="center" vertical="top"/>
    </xf>
    <xf numFmtId="43" fontId="0" fillId="0" borderId="0" xfId="1" applyFont="1" applyAlignment="1">
      <alignment horizontal="left" vertical="top"/>
    </xf>
    <xf numFmtId="187" fontId="0" fillId="0" borderId="0" xfId="0" applyNumberFormat="1" applyAlignment="1">
      <alignment horizontal="left" vertical="top"/>
    </xf>
    <xf numFmtId="0" fontId="5" fillId="0" borderId="0" xfId="0" applyFont="1" applyAlignment="1">
      <alignment horizontal="center" vertical="top"/>
    </xf>
    <xf numFmtId="43" fontId="2" fillId="0" borderId="0" xfId="1" applyFont="1" applyAlignment="1">
      <alignment horizontal="center" vertical="top" wrapText="1"/>
    </xf>
    <xf numFmtId="0" fontId="6" fillId="2" borderId="0" xfId="0" applyFont="1" applyFill="1" applyAlignment="1">
      <alignment vertical="top"/>
    </xf>
    <xf numFmtId="0" fontId="0" fillId="2" borderId="0" xfId="0" applyFill="1" applyAlignment="1">
      <alignment vertical="top"/>
    </xf>
    <xf numFmtId="0" fontId="9" fillId="3" borderId="0" xfId="0" applyFont="1" applyFill="1" applyAlignment="1">
      <alignment horizontal="center" vertical="top"/>
    </xf>
    <xf numFmtId="2" fontId="9" fillId="3" borderId="0" xfId="0" applyNumberFormat="1" applyFont="1" applyFill="1" applyAlignment="1">
      <alignment horizontal="left" vertical="top" wrapText="1"/>
    </xf>
    <xf numFmtId="43" fontId="9" fillId="3" borderId="0" xfId="1" applyFont="1" applyFill="1" applyBorder="1" applyAlignment="1">
      <alignment vertical="top"/>
    </xf>
    <xf numFmtId="43" fontId="9" fillId="3" borderId="0" xfId="1" applyFont="1" applyFill="1" applyBorder="1" applyAlignment="1">
      <alignment horizontal="center" vertical="top"/>
    </xf>
    <xf numFmtId="4" fontId="9" fillId="3" borderId="0" xfId="0" applyNumberFormat="1" applyFont="1" applyFill="1" applyAlignment="1">
      <alignment horizontal="center" vertical="top"/>
    </xf>
    <xf numFmtId="43" fontId="9" fillId="3" borderId="0" xfId="1" applyFont="1" applyFill="1" applyBorder="1" applyAlignment="1">
      <alignment horizontal="left" vertical="top"/>
    </xf>
    <xf numFmtId="0" fontId="9" fillId="3" borderId="0" xfId="0" applyFont="1" applyFill="1" applyAlignment="1">
      <alignment vertical="top"/>
    </xf>
    <xf numFmtId="0" fontId="9" fillId="3" borderId="0" xfId="0" applyFont="1" applyFill="1" applyAlignment="1">
      <alignment horizontal="right" vertical="top"/>
    </xf>
    <xf numFmtId="187" fontId="9" fillId="3" borderId="0" xfId="0" applyNumberFormat="1" applyFont="1" applyFill="1" applyAlignment="1">
      <alignment horizontal="left" vertical="top"/>
    </xf>
    <xf numFmtId="0" fontId="9" fillId="3" borderId="1" xfId="0" applyFont="1" applyFill="1" applyBorder="1" applyAlignment="1">
      <alignment horizontal="center" vertical="top"/>
    </xf>
    <xf numFmtId="2" fontId="9" fillId="3" borderId="1" xfId="0" applyNumberFormat="1" applyFont="1" applyFill="1" applyBorder="1" applyAlignment="1">
      <alignment horizontal="center" vertical="top" wrapText="1"/>
    </xf>
    <xf numFmtId="43" fontId="9" fillId="3" borderId="1" xfId="1" applyFont="1" applyFill="1" applyBorder="1" applyAlignment="1">
      <alignment horizontal="center" vertical="top"/>
    </xf>
    <xf numFmtId="2" fontId="9" fillId="3" borderId="1" xfId="0" applyNumberFormat="1" applyFont="1" applyFill="1" applyBorder="1" applyAlignment="1">
      <alignment horizontal="left" vertical="top" wrapText="1"/>
    </xf>
    <xf numFmtId="49" fontId="9" fillId="3" borderId="1" xfId="0" applyNumberFormat="1" applyFont="1" applyFill="1" applyBorder="1" applyAlignment="1">
      <alignment horizontal="center" vertical="top"/>
    </xf>
    <xf numFmtId="0" fontId="8" fillId="3" borderId="1" xfId="0" applyFont="1" applyFill="1" applyBorder="1" applyAlignment="1">
      <alignment horizontal="center" vertical="top"/>
    </xf>
    <xf numFmtId="2" fontId="6" fillId="3" borderId="1" xfId="0" applyNumberFormat="1" applyFont="1" applyFill="1" applyBorder="1" applyAlignment="1">
      <alignment horizontal="left" vertical="top" wrapText="1"/>
    </xf>
    <xf numFmtId="43" fontId="6" fillId="3" borderId="1" xfId="1" applyFont="1" applyFill="1" applyBorder="1" applyAlignment="1">
      <alignment vertical="top"/>
    </xf>
    <xf numFmtId="0" fontId="8" fillId="3" borderId="2" xfId="0" applyFont="1" applyFill="1" applyBorder="1" applyAlignment="1">
      <alignment horizontal="center" vertical="top"/>
    </xf>
    <xf numFmtId="49" fontId="10" fillId="3" borderId="1" xfId="0" applyNumberFormat="1" applyFont="1" applyFill="1" applyBorder="1" applyAlignment="1">
      <alignment horizontal="left" vertical="top" wrapText="1"/>
    </xf>
    <xf numFmtId="43" fontId="6" fillId="3" borderId="1" xfId="1" applyFont="1" applyFill="1" applyBorder="1" applyAlignment="1">
      <alignment horizontal="right" vertical="top" wrapText="1"/>
    </xf>
    <xf numFmtId="0" fontId="6" fillId="3" borderId="3" xfId="0" applyFont="1" applyFill="1" applyBorder="1" applyAlignment="1">
      <alignment vertical="top"/>
    </xf>
    <xf numFmtId="49" fontId="6" fillId="3" borderId="1" xfId="0" applyNumberFormat="1" applyFont="1" applyFill="1" applyBorder="1" applyAlignment="1">
      <alignment horizontal="left" vertical="top"/>
    </xf>
    <xf numFmtId="187" fontId="6" fillId="3" borderId="1" xfId="0" applyNumberFormat="1" applyFont="1" applyFill="1" applyBorder="1" applyAlignment="1">
      <alignment horizontal="left" vertical="top" wrapText="1"/>
    </xf>
    <xf numFmtId="49" fontId="6" fillId="3" borderId="1" xfId="0" applyNumberFormat="1" applyFont="1" applyFill="1" applyBorder="1" applyAlignment="1">
      <alignment horizontal="left" vertical="top" wrapText="1"/>
    </xf>
    <xf numFmtId="0" fontId="6" fillId="3" borderId="1" xfId="0" applyFont="1" applyFill="1" applyBorder="1" applyAlignment="1">
      <alignment vertical="top"/>
    </xf>
    <xf numFmtId="49" fontId="10" fillId="3" borderId="1" xfId="0" applyNumberFormat="1" applyFont="1" applyFill="1" applyBorder="1" applyAlignment="1">
      <alignment horizontal="left" vertical="top"/>
    </xf>
    <xf numFmtId="2" fontId="8" fillId="3" borderId="1" xfId="0" applyNumberFormat="1" applyFont="1" applyFill="1" applyBorder="1" applyAlignment="1">
      <alignment horizontal="left" vertical="top" wrapText="1"/>
    </xf>
    <xf numFmtId="43" fontId="8" fillId="3" borderId="1" xfId="1" applyFont="1" applyFill="1" applyBorder="1" applyAlignment="1">
      <alignment horizontal="right" vertical="top" wrapText="1"/>
    </xf>
    <xf numFmtId="43" fontId="8" fillId="3" borderId="1" xfId="1" applyFont="1" applyFill="1" applyBorder="1" applyAlignment="1">
      <alignment vertical="top" wrapText="1"/>
    </xf>
    <xf numFmtId="49" fontId="9" fillId="3" borderId="1" xfId="0" applyNumberFormat="1" applyFont="1" applyFill="1" applyBorder="1" applyAlignment="1">
      <alignment horizontal="center" vertical="top"/>
    </xf>
    <xf numFmtId="0" fontId="9" fillId="3" borderId="1" xfId="0" applyFont="1" applyFill="1" applyBorder="1" applyAlignment="1">
      <alignment horizontal="center" vertical="top"/>
    </xf>
    <xf numFmtId="0" fontId="9" fillId="3" borderId="0" xfId="0" applyFont="1" applyFill="1" applyAlignment="1">
      <alignment horizontal="center" vertical="top"/>
    </xf>
    <xf numFmtId="4" fontId="9" fillId="3" borderId="1" xfId="0" applyNumberFormat="1" applyFont="1" applyFill="1" applyBorder="1" applyAlignment="1">
      <alignment horizontal="center" vertical="top"/>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ธีมของ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2"/>
  <sheetViews>
    <sheetView tabSelected="1" view="pageBreakPreview" topLeftCell="A21" zoomScale="104" zoomScaleNormal="100" zoomScaleSheetLayoutView="104" workbookViewId="0">
      <selection activeCell="D28" sqref="D28"/>
    </sheetView>
  </sheetViews>
  <sheetFormatPr defaultColWidth="9" defaultRowHeight="13.8" x14ac:dyDescent="0.25"/>
  <cols>
    <col min="1" max="1" width="5.5" style="5" customWidth="1"/>
    <col min="2" max="2" width="37.69921875" style="6" customWidth="1"/>
    <col min="3" max="3" width="14.59765625" style="7" bestFit="1" customWidth="1"/>
    <col min="4" max="4" width="13.19921875" style="7" customWidth="1"/>
    <col min="5" max="5" width="13.59765625" style="5" customWidth="1"/>
    <col min="6" max="6" width="34.09765625" style="5" customWidth="1"/>
    <col min="7" max="7" width="12.69921875" style="7" bestFit="1" customWidth="1"/>
    <col min="8" max="8" width="33.09765625" style="5" customWidth="1"/>
    <col min="9" max="9" width="13.8984375" style="10" bestFit="1" customWidth="1"/>
    <col min="10" max="10" width="18.69921875" style="5" bestFit="1" customWidth="1"/>
    <col min="11" max="11" width="14.09765625" style="5" customWidth="1"/>
    <col min="12" max="12" width="13.69921875" style="11" customWidth="1"/>
    <col min="13" max="16384" width="9" style="5"/>
  </cols>
  <sheetData>
    <row r="1" spans="1:12" ht="15.6" x14ac:dyDescent="0.25">
      <c r="A1" s="16"/>
      <c r="B1" s="17"/>
      <c r="C1" s="18"/>
      <c r="D1" s="19"/>
      <c r="E1" s="16"/>
      <c r="F1" s="20"/>
      <c r="G1" s="19"/>
      <c r="H1" s="20"/>
      <c r="I1" s="21"/>
      <c r="J1" s="22"/>
      <c r="K1" s="23"/>
      <c r="L1" s="24" t="s">
        <v>0</v>
      </c>
    </row>
    <row r="2" spans="1:12" ht="15.6" x14ac:dyDescent="0.25">
      <c r="A2" s="47" t="s">
        <v>1</v>
      </c>
      <c r="B2" s="47"/>
      <c r="C2" s="47"/>
      <c r="D2" s="47"/>
      <c r="E2" s="47"/>
      <c r="F2" s="47"/>
      <c r="G2" s="47"/>
      <c r="H2" s="47"/>
      <c r="I2" s="47"/>
      <c r="J2" s="47"/>
      <c r="K2" s="47"/>
      <c r="L2" s="47"/>
    </row>
    <row r="3" spans="1:12" ht="15.6" x14ac:dyDescent="0.25">
      <c r="A3" s="47" t="s">
        <v>2</v>
      </c>
      <c r="B3" s="47"/>
      <c r="C3" s="47"/>
      <c r="D3" s="47"/>
      <c r="E3" s="47"/>
      <c r="F3" s="47"/>
      <c r="G3" s="47"/>
      <c r="H3" s="47"/>
      <c r="I3" s="47"/>
      <c r="J3" s="47"/>
      <c r="K3" s="47"/>
      <c r="L3" s="47"/>
    </row>
    <row r="4" spans="1:12" ht="15.6" x14ac:dyDescent="0.25">
      <c r="A4" s="47" t="s">
        <v>3</v>
      </c>
      <c r="B4" s="47"/>
      <c r="C4" s="47"/>
      <c r="D4" s="47"/>
      <c r="E4" s="47"/>
      <c r="F4" s="47"/>
      <c r="G4" s="47"/>
      <c r="H4" s="47"/>
      <c r="I4" s="47"/>
      <c r="J4" s="47"/>
      <c r="K4" s="47"/>
      <c r="L4" s="47"/>
    </row>
    <row r="5" spans="1:12" ht="15.6" x14ac:dyDescent="0.25">
      <c r="A5" s="25" t="s">
        <v>4</v>
      </c>
      <c r="B5" s="26" t="s">
        <v>5</v>
      </c>
      <c r="C5" s="27" t="s">
        <v>6</v>
      </c>
      <c r="D5" s="27" t="s">
        <v>7</v>
      </c>
      <c r="E5" s="25" t="s">
        <v>8</v>
      </c>
      <c r="F5" s="48" t="s">
        <v>9</v>
      </c>
      <c r="G5" s="48"/>
      <c r="H5" s="48" t="s">
        <v>10</v>
      </c>
      <c r="I5" s="48"/>
      <c r="J5" s="25" t="s">
        <v>11</v>
      </c>
      <c r="K5" s="46" t="s">
        <v>12</v>
      </c>
      <c r="L5" s="46"/>
    </row>
    <row r="6" spans="1:12" ht="15.6" x14ac:dyDescent="0.25">
      <c r="A6" s="25"/>
      <c r="B6" s="28"/>
      <c r="C6" s="27" t="s">
        <v>13</v>
      </c>
      <c r="D6" s="27" t="s">
        <v>14</v>
      </c>
      <c r="E6" s="25"/>
      <c r="F6" s="48" t="s">
        <v>15</v>
      </c>
      <c r="G6" s="48"/>
      <c r="H6" s="48" t="s">
        <v>16</v>
      </c>
      <c r="I6" s="48"/>
      <c r="J6" s="25" t="s">
        <v>17</v>
      </c>
      <c r="K6" s="46" t="s">
        <v>18</v>
      </c>
      <c r="L6" s="46"/>
    </row>
    <row r="7" spans="1:12" s="12" customFormat="1" ht="15.6" x14ac:dyDescent="0.25">
      <c r="A7" s="29" t="s">
        <v>19</v>
      </c>
      <c r="B7" s="26" t="s">
        <v>20</v>
      </c>
      <c r="C7" s="27" t="s">
        <v>21</v>
      </c>
      <c r="D7" s="27" t="s">
        <v>22</v>
      </c>
      <c r="E7" s="29" t="s">
        <v>23</v>
      </c>
      <c r="F7" s="29" t="s">
        <v>24</v>
      </c>
      <c r="G7" s="27"/>
      <c r="H7" s="29" t="s">
        <v>25</v>
      </c>
      <c r="I7" s="27"/>
      <c r="J7" s="29" t="s">
        <v>26</v>
      </c>
      <c r="K7" s="45" t="s">
        <v>27</v>
      </c>
      <c r="L7" s="45"/>
    </row>
    <row r="8" spans="1:12" s="15" customFormat="1" ht="46.8" x14ac:dyDescent="0.25">
      <c r="A8" s="30">
        <f t="shared" ref="A8:A23" si="0">ROW(A1)</f>
        <v>1</v>
      </c>
      <c r="B8" s="31" t="s">
        <v>28</v>
      </c>
      <c r="C8" s="32">
        <v>600000</v>
      </c>
      <c r="D8" s="32">
        <v>540000</v>
      </c>
      <c r="E8" s="33" t="s">
        <v>29</v>
      </c>
      <c r="F8" s="34" t="s">
        <v>30</v>
      </c>
      <c r="G8" s="35">
        <v>540000</v>
      </c>
      <c r="H8" s="34" t="s">
        <v>30</v>
      </c>
      <c r="I8" s="35">
        <v>540000</v>
      </c>
      <c r="J8" s="36" t="s">
        <v>31</v>
      </c>
      <c r="K8" s="37" t="s">
        <v>32</v>
      </c>
      <c r="L8" s="38" t="s">
        <v>33</v>
      </c>
    </row>
    <row r="9" spans="1:12" s="14" customFormat="1" ht="276.75" customHeight="1" x14ac:dyDescent="0.25">
      <c r="A9" s="30">
        <f t="shared" si="0"/>
        <v>2</v>
      </c>
      <c r="B9" s="31" t="s">
        <v>34</v>
      </c>
      <c r="C9" s="32">
        <v>235400</v>
      </c>
      <c r="D9" s="32">
        <v>235400</v>
      </c>
      <c r="E9" s="33" t="s">
        <v>29</v>
      </c>
      <c r="F9" s="39" t="s">
        <v>35</v>
      </c>
      <c r="G9" s="32">
        <v>235400</v>
      </c>
      <c r="H9" s="39" t="s">
        <v>35</v>
      </c>
      <c r="I9" s="32">
        <v>235400</v>
      </c>
      <c r="J9" s="40" t="s">
        <v>31</v>
      </c>
      <c r="K9" s="37" t="s">
        <v>36</v>
      </c>
      <c r="L9" s="38" t="s">
        <v>37</v>
      </c>
    </row>
    <row r="10" spans="1:12" s="15" customFormat="1" ht="140.4" x14ac:dyDescent="0.25">
      <c r="A10" s="30">
        <f t="shared" si="0"/>
        <v>3</v>
      </c>
      <c r="B10" s="31" t="s">
        <v>38</v>
      </c>
      <c r="C10" s="32">
        <v>104753</v>
      </c>
      <c r="D10" s="32">
        <v>104753</v>
      </c>
      <c r="E10" s="33" t="s">
        <v>29</v>
      </c>
      <c r="F10" s="41" t="s">
        <v>35</v>
      </c>
      <c r="G10" s="32">
        <v>104753</v>
      </c>
      <c r="H10" s="41" t="s">
        <v>35</v>
      </c>
      <c r="I10" s="32">
        <v>104753</v>
      </c>
      <c r="J10" s="40" t="s">
        <v>31</v>
      </c>
      <c r="K10" s="37" t="s">
        <v>39</v>
      </c>
      <c r="L10" s="38" t="s">
        <v>40</v>
      </c>
    </row>
    <row r="11" spans="1:12" s="14" customFormat="1" ht="180.75" customHeight="1" x14ac:dyDescent="0.25">
      <c r="A11" s="30">
        <f t="shared" si="0"/>
        <v>4</v>
      </c>
      <c r="B11" s="31" t="s">
        <v>41</v>
      </c>
      <c r="C11" s="32">
        <v>47080</v>
      </c>
      <c r="D11" s="32">
        <v>47080</v>
      </c>
      <c r="E11" s="33" t="s">
        <v>29</v>
      </c>
      <c r="F11" s="41" t="s">
        <v>35</v>
      </c>
      <c r="G11" s="32">
        <v>47080</v>
      </c>
      <c r="H11" s="41" t="s">
        <v>35</v>
      </c>
      <c r="I11" s="32">
        <v>47080</v>
      </c>
      <c r="J11" s="36" t="s">
        <v>31</v>
      </c>
      <c r="K11" s="37" t="s">
        <v>42</v>
      </c>
      <c r="L11" s="38" t="s">
        <v>40</v>
      </c>
    </row>
    <row r="12" spans="1:12" s="14" customFormat="1" ht="409.6" x14ac:dyDescent="0.25">
      <c r="A12" s="30">
        <f t="shared" si="0"/>
        <v>5</v>
      </c>
      <c r="B12" s="31" t="s">
        <v>43</v>
      </c>
      <c r="C12" s="32">
        <v>111066</v>
      </c>
      <c r="D12" s="32">
        <v>111066</v>
      </c>
      <c r="E12" s="33" t="s">
        <v>29</v>
      </c>
      <c r="F12" s="41" t="s">
        <v>35</v>
      </c>
      <c r="G12" s="32">
        <v>111066</v>
      </c>
      <c r="H12" s="41" t="s">
        <v>35</v>
      </c>
      <c r="I12" s="32">
        <v>111066</v>
      </c>
      <c r="J12" s="40" t="s">
        <v>31</v>
      </c>
      <c r="K12" s="37" t="s">
        <v>44</v>
      </c>
      <c r="L12" s="38" t="s">
        <v>40</v>
      </c>
    </row>
    <row r="13" spans="1:12" s="14" customFormat="1" ht="31.2" x14ac:dyDescent="0.25">
      <c r="A13" s="30">
        <f t="shared" si="0"/>
        <v>6</v>
      </c>
      <c r="B13" s="31" t="s">
        <v>45</v>
      </c>
      <c r="C13" s="32">
        <v>2996</v>
      </c>
      <c r="D13" s="32">
        <v>2996</v>
      </c>
      <c r="E13" s="33" t="s">
        <v>29</v>
      </c>
      <c r="F13" s="41" t="s">
        <v>46</v>
      </c>
      <c r="G13" s="32">
        <v>2996</v>
      </c>
      <c r="H13" s="41" t="s">
        <v>46</v>
      </c>
      <c r="I13" s="32">
        <v>2996</v>
      </c>
      <c r="J13" s="40" t="s">
        <v>31</v>
      </c>
      <c r="K13" s="37" t="s">
        <v>47</v>
      </c>
      <c r="L13" s="38" t="s">
        <v>48</v>
      </c>
    </row>
    <row r="14" spans="1:12" s="14" customFormat="1" ht="228" customHeight="1" x14ac:dyDescent="0.25">
      <c r="A14" s="30">
        <f t="shared" si="0"/>
        <v>7</v>
      </c>
      <c r="B14" s="31" t="s">
        <v>49</v>
      </c>
      <c r="C14" s="32">
        <v>31672</v>
      </c>
      <c r="D14" s="32">
        <v>31672</v>
      </c>
      <c r="E14" s="33" t="s">
        <v>29</v>
      </c>
      <c r="F14" s="41" t="s">
        <v>35</v>
      </c>
      <c r="G14" s="32">
        <v>31672</v>
      </c>
      <c r="H14" s="41" t="s">
        <v>35</v>
      </c>
      <c r="I14" s="32">
        <v>31672</v>
      </c>
      <c r="J14" s="40" t="s">
        <v>31</v>
      </c>
      <c r="K14" s="37" t="s">
        <v>50</v>
      </c>
      <c r="L14" s="38" t="s">
        <v>48</v>
      </c>
    </row>
    <row r="15" spans="1:12" s="14" customFormat="1" ht="218.4" x14ac:dyDescent="0.25">
      <c r="A15" s="30">
        <f t="shared" si="0"/>
        <v>8</v>
      </c>
      <c r="B15" s="31" t="s">
        <v>51</v>
      </c>
      <c r="C15" s="32">
        <v>10658</v>
      </c>
      <c r="D15" s="32">
        <v>10658</v>
      </c>
      <c r="E15" s="33" t="s">
        <v>29</v>
      </c>
      <c r="F15" s="41" t="s">
        <v>52</v>
      </c>
      <c r="G15" s="32">
        <v>10658</v>
      </c>
      <c r="H15" s="41" t="s">
        <v>52</v>
      </c>
      <c r="I15" s="32">
        <v>10658</v>
      </c>
      <c r="J15" s="40" t="s">
        <v>31</v>
      </c>
      <c r="K15" s="37" t="s">
        <v>53</v>
      </c>
      <c r="L15" s="38" t="s">
        <v>54</v>
      </c>
    </row>
    <row r="16" spans="1:12" s="14" customFormat="1" ht="46.8" x14ac:dyDescent="0.25">
      <c r="A16" s="30">
        <f t="shared" si="0"/>
        <v>9</v>
      </c>
      <c r="B16" s="31" t="s">
        <v>55</v>
      </c>
      <c r="C16" s="32">
        <v>50290</v>
      </c>
      <c r="D16" s="32">
        <v>50290</v>
      </c>
      <c r="E16" s="33" t="s">
        <v>29</v>
      </c>
      <c r="F16" s="41" t="s">
        <v>56</v>
      </c>
      <c r="G16" s="32">
        <v>50290</v>
      </c>
      <c r="H16" s="41" t="s">
        <v>56</v>
      </c>
      <c r="I16" s="32">
        <v>50290</v>
      </c>
      <c r="J16" s="40" t="s">
        <v>31</v>
      </c>
      <c r="K16" s="37" t="s">
        <v>57</v>
      </c>
      <c r="L16" s="38" t="s">
        <v>54</v>
      </c>
    </row>
    <row r="17" spans="1:12" s="14" customFormat="1" ht="31.2" x14ac:dyDescent="0.25">
      <c r="A17" s="30">
        <f t="shared" si="0"/>
        <v>10</v>
      </c>
      <c r="B17" s="31" t="s">
        <v>58</v>
      </c>
      <c r="C17" s="32">
        <v>14124</v>
      </c>
      <c r="D17" s="32">
        <v>14124</v>
      </c>
      <c r="E17" s="33" t="s">
        <v>29</v>
      </c>
      <c r="F17" s="41" t="s">
        <v>59</v>
      </c>
      <c r="G17" s="32">
        <v>14124</v>
      </c>
      <c r="H17" s="41" t="s">
        <v>59</v>
      </c>
      <c r="I17" s="32">
        <v>14124</v>
      </c>
      <c r="J17" s="40" t="s">
        <v>31</v>
      </c>
      <c r="K17" s="37" t="s">
        <v>60</v>
      </c>
      <c r="L17" s="38" t="s">
        <v>54</v>
      </c>
    </row>
    <row r="18" spans="1:12" s="14" customFormat="1" ht="62.4" x14ac:dyDescent="0.25">
      <c r="A18" s="30">
        <f t="shared" si="0"/>
        <v>11</v>
      </c>
      <c r="B18" s="31" t="s">
        <v>61</v>
      </c>
      <c r="C18" s="32">
        <v>21400</v>
      </c>
      <c r="D18" s="32">
        <v>21400</v>
      </c>
      <c r="E18" s="33" t="s">
        <v>29</v>
      </c>
      <c r="F18" s="41" t="s">
        <v>46</v>
      </c>
      <c r="G18" s="32">
        <v>21400</v>
      </c>
      <c r="H18" s="41" t="s">
        <v>46</v>
      </c>
      <c r="I18" s="32">
        <v>21400</v>
      </c>
      <c r="J18" s="40" t="s">
        <v>31</v>
      </c>
      <c r="K18" s="37" t="s">
        <v>62</v>
      </c>
      <c r="L18" s="38" t="s">
        <v>63</v>
      </c>
    </row>
    <row r="19" spans="1:12" s="14" customFormat="1" ht="15.6" x14ac:dyDescent="0.25">
      <c r="A19" s="30">
        <f t="shared" si="0"/>
        <v>12</v>
      </c>
      <c r="B19" s="42" t="s">
        <v>64</v>
      </c>
      <c r="C19" s="43">
        <v>34015.300000000003</v>
      </c>
      <c r="D19" s="43">
        <v>34015.300000000003</v>
      </c>
      <c r="E19" s="33" t="s">
        <v>29</v>
      </c>
      <c r="F19" s="41" t="s">
        <v>65</v>
      </c>
      <c r="G19" s="43">
        <v>34015.300000000003</v>
      </c>
      <c r="H19" s="41" t="s">
        <v>65</v>
      </c>
      <c r="I19" s="43">
        <v>34015.300000000003</v>
      </c>
      <c r="J19" s="40" t="s">
        <v>31</v>
      </c>
      <c r="K19" s="37" t="s">
        <v>66</v>
      </c>
      <c r="L19" s="38" t="s">
        <v>67</v>
      </c>
    </row>
    <row r="20" spans="1:12" s="14" customFormat="1" ht="31.2" x14ac:dyDescent="0.25">
      <c r="A20" s="30">
        <f t="shared" si="0"/>
        <v>13</v>
      </c>
      <c r="B20" s="42" t="s">
        <v>68</v>
      </c>
      <c r="C20" s="44">
        <v>5778</v>
      </c>
      <c r="D20" s="44">
        <v>5778</v>
      </c>
      <c r="E20" s="33" t="s">
        <v>29</v>
      </c>
      <c r="F20" s="41" t="s">
        <v>65</v>
      </c>
      <c r="G20" s="44">
        <v>5778</v>
      </c>
      <c r="H20" s="41" t="s">
        <v>65</v>
      </c>
      <c r="I20" s="44">
        <v>5778</v>
      </c>
      <c r="J20" s="40" t="s">
        <v>31</v>
      </c>
      <c r="K20" s="37" t="s">
        <v>69</v>
      </c>
      <c r="L20" s="38" t="s">
        <v>67</v>
      </c>
    </row>
    <row r="21" spans="1:12" s="14" customFormat="1" ht="78" x14ac:dyDescent="0.25">
      <c r="A21" s="30">
        <f t="shared" si="0"/>
        <v>14</v>
      </c>
      <c r="B21" s="42" t="s">
        <v>70</v>
      </c>
      <c r="C21" s="44">
        <v>321000</v>
      </c>
      <c r="D21" s="44">
        <v>321000</v>
      </c>
      <c r="E21" s="33" t="s">
        <v>29</v>
      </c>
      <c r="F21" s="41" t="s">
        <v>71</v>
      </c>
      <c r="G21" s="44">
        <v>321000</v>
      </c>
      <c r="H21" s="41" t="s">
        <v>71</v>
      </c>
      <c r="I21" s="44">
        <v>321000</v>
      </c>
      <c r="J21" s="40" t="s">
        <v>31</v>
      </c>
      <c r="K21" s="37" t="s">
        <v>72</v>
      </c>
      <c r="L21" s="38" t="s">
        <v>73</v>
      </c>
    </row>
    <row r="22" spans="1:12" s="14" customFormat="1" ht="40.5" customHeight="1" x14ac:dyDescent="0.25">
      <c r="A22" s="30">
        <f t="shared" si="0"/>
        <v>15</v>
      </c>
      <c r="B22" s="31" t="s">
        <v>74</v>
      </c>
      <c r="C22" s="32">
        <v>2708.44</v>
      </c>
      <c r="D22" s="32">
        <v>2708.44</v>
      </c>
      <c r="E22" s="33" t="s">
        <v>29</v>
      </c>
      <c r="F22" s="41" t="s">
        <v>75</v>
      </c>
      <c r="G22" s="32">
        <v>2708.44</v>
      </c>
      <c r="H22" s="41" t="s">
        <v>75</v>
      </c>
      <c r="I22" s="32">
        <v>2708.44</v>
      </c>
      <c r="J22" s="40" t="s">
        <v>31</v>
      </c>
      <c r="K22" s="37" t="s">
        <v>76</v>
      </c>
      <c r="L22" s="38" t="s">
        <v>77</v>
      </c>
    </row>
    <row r="23" spans="1:12" s="14" customFormat="1" ht="64.5" customHeight="1" x14ac:dyDescent="0.25">
      <c r="A23" s="30">
        <f t="shared" si="0"/>
        <v>16</v>
      </c>
      <c r="B23" s="31" t="s">
        <v>78</v>
      </c>
      <c r="C23" s="32">
        <v>1594.3</v>
      </c>
      <c r="D23" s="32">
        <v>1594.3</v>
      </c>
      <c r="E23" s="33" t="s">
        <v>29</v>
      </c>
      <c r="F23" s="41" t="s">
        <v>79</v>
      </c>
      <c r="G23" s="32">
        <v>1594.3</v>
      </c>
      <c r="H23" s="41" t="s">
        <v>79</v>
      </c>
      <c r="I23" s="32">
        <v>1594.3</v>
      </c>
      <c r="J23" s="40" t="s">
        <v>31</v>
      </c>
      <c r="K23" s="37" t="s">
        <v>80</v>
      </c>
      <c r="L23" s="38" t="s">
        <v>81</v>
      </c>
    </row>
    <row r="31" spans="1:12" ht="21.6" x14ac:dyDescent="0.25">
      <c r="D31" s="8" t="s">
        <v>82</v>
      </c>
      <c r="E31" s="9"/>
      <c r="F31" s="9"/>
    </row>
    <row r="32" spans="1:12" ht="19.8" x14ac:dyDescent="0.25">
      <c r="D32" s="13"/>
      <c r="E32" s="1"/>
      <c r="F32" s="2"/>
    </row>
    <row r="33" spans="4:6" ht="19.8" x14ac:dyDescent="0.25">
      <c r="D33" s="13"/>
      <c r="E33" s="3" t="s">
        <v>83</v>
      </c>
      <c r="F33" s="4" t="s">
        <v>84</v>
      </c>
    </row>
    <row r="34" spans="4:6" ht="19.8" x14ac:dyDescent="0.25">
      <c r="D34" s="13"/>
      <c r="E34" s="3" t="s">
        <v>85</v>
      </c>
      <c r="F34" s="4" t="s">
        <v>86</v>
      </c>
    </row>
    <row r="35" spans="4:6" ht="19.8" x14ac:dyDescent="0.25">
      <c r="D35" s="13"/>
      <c r="E35" s="3" t="s">
        <v>87</v>
      </c>
      <c r="F35" s="4" t="s">
        <v>88</v>
      </c>
    </row>
    <row r="36" spans="4:6" ht="19.8" x14ac:dyDescent="0.25">
      <c r="D36" s="13"/>
      <c r="E36" s="3" t="s">
        <v>89</v>
      </c>
      <c r="F36" s="4" t="s">
        <v>90</v>
      </c>
    </row>
    <row r="37" spans="4:6" ht="19.8" x14ac:dyDescent="0.25">
      <c r="D37" s="13"/>
      <c r="E37" s="3" t="s">
        <v>91</v>
      </c>
      <c r="F37" s="4" t="s">
        <v>92</v>
      </c>
    </row>
    <row r="38" spans="4:6" ht="19.8" x14ac:dyDescent="0.25">
      <c r="D38" s="13"/>
      <c r="E38" s="3" t="s">
        <v>93</v>
      </c>
      <c r="F38" s="4" t="s">
        <v>94</v>
      </c>
    </row>
    <row r="39" spans="4:6" ht="19.8" x14ac:dyDescent="0.25">
      <c r="D39" s="13"/>
      <c r="E39" s="3" t="s">
        <v>95</v>
      </c>
      <c r="F39" s="4" t="s">
        <v>96</v>
      </c>
    </row>
    <row r="40" spans="4:6" ht="19.8" x14ac:dyDescent="0.25">
      <c r="D40" s="13"/>
      <c r="E40" s="3" t="s">
        <v>97</v>
      </c>
      <c r="F40" s="4" t="s">
        <v>98</v>
      </c>
    </row>
    <row r="41" spans="4:6" ht="19.8" x14ac:dyDescent="0.25">
      <c r="D41" s="13"/>
      <c r="E41" s="3" t="s">
        <v>99</v>
      </c>
      <c r="F41" s="4" t="s">
        <v>100</v>
      </c>
    </row>
    <row r="42" spans="4:6" ht="19.8" x14ac:dyDescent="0.25">
      <c r="D42" s="13"/>
      <c r="E42" s="3" t="s">
        <v>101</v>
      </c>
      <c r="F42" s="4" t="s">
        <v>102</v>
      </c>
    </row>
  </sheetData>
  <autoFilter ref="A5:M21" xr:uid="{00000000-0009-0000-0000-000000000000}">
    <filterColumn colId="5" showButton="0"/>
    <filterColumn colId="7" showButton="0"/>
    <filterColumn colId="10" showButton="0"/>
  </autoFilter>
  <mergeCells count="10">
    <mergeCell ref="K7:L7"/>
    <mergeCell ref="K6:L6"/>
    <mergeCell ref="K5:L5"/>
    <mergeCell ref="A2:L2"/>
    <mergeCell ref="A3:L3"/>
    <mergeCell ref="A4:L4"/>
    <mergeCell ref="F6:G6"/>
    <mergeCell ref="F5:G5"/>
    <mergeCell ref="H6:I6"/>
    <mergeCell ref="H5:I5"/>
  </mergeCells>
  <phoneticPr fontId="7" type="noConversion"/>
  <pageMargins left="0.70866141732283472" right="0.31496062992125984" top="0.74803149606299213" bottom="0.74803149606299213" header="0.31496062992125984" footer="0.31496062992125984"/>
  <pageSetup paperSize="9" scale="56" fitToHeight="0" orientation="landscape" verticalDpi="4294967294" r:id="rId1"/>
  <headerFooter>
    <oddHeader>&amp;C&amp;P</oddHeader>
  </headerFooter>
  <rowBreaks count="1" manualBreakCount="1">
    <brk id="14" max="11" man="1"/>
  </rowBreaks>
  <ignoredErrors>
    <ignoredError sqref="A7:XFD7"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PP-01</dc:creator>
  <cp:keywords/>
  <dc:description/>
  <cp:lastModifiedBy>Wachirapon Pangboon</cp:lastModifiedBy>
  <cp:revision/>
  <dcterms:created xsi:type="dcterms:W3CDTF">2018-11-14T02:51:01Z</dcterms:created>
  <dcterms:modified xsi:type="dcterms:W3CDTF">2026-06-19T01:52:40Z</dcterms:modified>
  <cp:category/>
  <cp:contentStatus/>
</cp:coreProperties>
</file>