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wachirapon-p_365pcf_onmicrosoft_com/Documents/Desktop/สขร.จัดซื้อจัดจ้าง68/ให้เป้ใหม่/"/>
    </mc:Choice>
  </mc:AlternateContent>
  <xr:revisionPtr revIDLastSave="2" documentId="8_{7EB96537-6D0D-4F9D-9399-ED8DDE8163D1}" xr6:coauthVersionLast="47" xr6:coauthVersionMax="47" xr10:uidLastSave="{331A596E-B221-4649-8DE8-787604068851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Sheet1!$A$5:$L$23</definedName>
    <definedName name="_xlnm.Print_Area" localSheetId="0">Sheet1!$A$1:$L$49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8" i="1"/>
</calcChain>
</file>

<file path=xl/sharedStrings.xml><?xml version="1.0" encoding="utf-8"?>
<sst xmlns="http://schemas.openxmlformats.org/spreadsheetml/2006/main" count="290" uniqueCount="145">
  <si>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</si>
  <si>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</si>
  <si>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</si>
  <si>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</si>
  <si>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</si>
  <si>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</si>
  <si>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</si>
  <si>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</si>
  <si>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</si>
  <si>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</si>
  <si>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</si>
  <si>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</si>
  <si>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</si>
  <si>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</si>
  <si>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</si>
  <si>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</si>
  <si>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</si>
  <si>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</si>
  <si>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</si>
  <si>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</si>
  <si>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</si>
  <si>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</si>
  <si>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</si>
  <si>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</si>
  <si>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</si>
  <si>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</si>
  <si>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</si>
  <si>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</si>
  <si>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อาทรพาณิชย์ จำกัด</t>
  </si>
  <si>
    <t>บริษัท ครีเอชั่น แมชชินเนอรี่ คอร์ปอเรชั่น จำกัด</t>
  </si>
  <si>
    <t>บริษัท แอล.พี.พี.เทรดดิ้ง จำกัด</t>
  </si>
  <si>
    <t>ห้างหุ้นส่วนจำกัด  เอส.พี. อินเตอร์ ปริ้นท์</t>
  </si>
  <si>
    <t>บริษัท ไฮเดลเบิร์ก กราฟฟิคส์ (ประเทศไทย) จำกัด</t>
  </si>
  <si>
    <t>บริษัท ล็อกซเล่ย์ จำกัด (มหาชน)</t>
  </si>
  <si>
    <t>บริษัท จ.เจริญ อินเตอร์พริ้น (ประเทศไทย) จำกัด</t>
  </si>
  <si>
    <t>บริษัท เซเว่นเทค เอนจิเนียริ่ง จำกัด</t>
  </si>
  <si>
    <t>ห้างหุ้นส่วนจำกัด พีเอส แอนด์ ทีพี ซัพพลาย</t>
  </si>
  <si>
    <t>น้ำยาเคลือบวอเตอร์เบส SWP-803/Water-Based Varnish</t>
  </si>
  <si>
    <t>ห้างหุ้นส่วนจำกัด กู๊ด เว็ล ซัพพลาย</t>
  </si>
  <si>
    <t>บริษัท ต.กิจวิบูลย์เทรดดิ้ง จำกัด</t>
  </si>
  <si>
    <t>แบบสรุปผลการดำเนินการจัดซื้อจัดจ้างในรอบเดือนกรกฎาคม</t>
  </si>
  <si>
    <t>วันที่ 31 เดือนกรกฎาคมพ.ศ. 2568 (1)</t>
  </si>
  <si>
    <t>ห้างหุ้นส่วนจำกัด รุ่งเรืองพรรณ</t>
  </si>
  <si>
    <t>บริษัท ใจรักษ์กล่องกระดาษ จำกัด</t>
  </si>
  <si>
    <t>บริษัท แอด เฟรนด์ คอนซัลแทนท์ จำกัด</t>
  </si>
  <si>
    <t>บริษัท เบิ๊ตท์เชอร์(ประเทศไทย) จำกัด</t>
  </si>
  <si>
    <t>บริษัท ซีดับบลิวเอ คอนซัลติ้ง จำกัด</t>
  </si>
  <si>
    <t>บริษัท วีกรีน เคยู จำกัด</t>
  </si>
  <si>
    <t>บริษัท ทรีโอ เทรดดิ้ง จำกัด</t>
  </si>
  <si>
    <t>บริษัท โมเดิร์นเซฟ อินเตอร์เทรด จำกัด</t>
  </si>
  <si>
    <t>บริษัท ศูนย์บริการด้านสิ่งแวดล้อม จำกัด</t>
  </si>
  <si>
    <t>บริษัท ปริ้นท์มาร์ค โซลูชั่น จำกัด</t>
  </si>
  <si>
    <t>บริษัท อีสท์วิง ดิจิตัล จำกัด</t>
  </si>
  <si>
    <t>บริษัท ศิริวัฒน์ คอร์ปอเรชั่น (1976) จำกัด</t>
  </si>
  <si>
    <t>PO68070001</t>
  </si>
  <si>
    <t>PO68070002</t>
  </si>
  <si>
    <t>PO68070003</t>
  </si>
  <si>
    <t>PO68070004</t>
  </si>
  <si>
    <t>PO68070007</t>
  </si>
  <si>
    <t>PO68070008</t>
  </si>
  <si>
    <t>PO68070009</t>
  </si>
  <si>
    <t>PO68070010</t>
  </si>
  <si>
    <t>PO68070011</t>
  </si>
  <si>
    <t>PO68070012</t>
  </si>
  <si>
    <t>PO68070013</t>
  </si>
  <si>
    <t>PO68070014</t>
  </si>
  <si>
    <t>PO68070015</t>
  </si>
  <si>
    <t>PO68070016</t>
  </si>
  <si>
    <t>PO68070017</t>
  </si>
  <si>
    <t>PO68070018</t>
  </si>
  <si>
    <t>PO68070019</t>
  </si>
  <si>
    <t>PO68070020</t>
  </si>
  <si>
    <t>PO68070021</t>
  </si>
  <si>
    <t>PO68070022</t>
  </si>
  <si>
    <t>PO68070023</t>
  </si>
  <si>
    <t>PO68070024</t>
  </si>
  <si>
    <t>PO68070025</t>
  </si>
  <si>
    <t>PO68070026</t>
  </si>
  <si>
    <t>PO68070027</t>
  </si>
  <si>
    <t>PO68070028</t>
  </si>
  <si>
    <t>PO68070029</t>
  </si>
  <si>
    <t>PO68070030</t>
  </si>
  <si>
    <t>PO68070031</t>
  </si>
  <si>
    <t>PO68070032</t>
  </si>
  <si>
    <t>PO68070033</t>
  </si>
  <si>
    <t>PO68070034</t>
  </si>
  <si>
    <t>PO68070035</t>
  </si>
  <si>
    <t>PO68070036</t>
  </si>
  <si>
    <t>PO68070037</t>
  </si>
  <si>
    <t>PO68070038</t>
  </si>
  <si>
    <t>กระดาษกาวย่นสีแดง ขนาด 2.5 นิ้ว ยาว 30 หลา
กระดาษกาวย่นสีน้ำเงิน ขนาด 2 1/2 นิ้ว ยาว 30 หลา</t>
  </si>
  <si>
    <t>Red Tear Tape Super Strip ขนาด 1.6 มม.x10,000 เมตร</t>
  </si>
  <si>
    <t>กล่องลูกฟูกสีน้ำตาล 5 ชั้น สำหรับใส่ไพ่ไทย</t>
  </si>
  <si>
    <t>อบรมหลักสูตรการปรับปรุงกระบวนการ
Digital Transformation เพื่อการ
พัฒนาธุรกิจของโรงงานไพ่</t>
  </si>
  <si>
    <t>เพลทโพลิเมอร์ ขนาด 777x840 มม.</t>
  </si>
  <si>
    <t>ผ้ายาง UV แบบ 4 ชั้น (แบบมีฟองอากาศ หนา 1.95 mm.) ขนาด 370 X 395 mm.</t>
  </si>
  <si>
    <t>น้ำยาฟาวเท่น BottcherFount S-3007K ถังละ 20 กก.
น้ำยาเช็ดทำความสะอาดลูกน้ำระบบแอลกอฮอล์</t>
  </si>
  <si>
    <t xml:space="preserve">ตรวจเช็ก/ซ่อม ท่อลม เครื่องไสไพ่และ
ผนึกขอบทอง(2064832201003)
- ท่อประปา BS-M ๑/๒นิ้ว (คาดน้ำเงิน)
ค่าบริการติดตั้ง
รื้อถอน พร้อมติดตั้งท่อลม (ใหม่) บริเวณภายในห้องปั๊มลม จนถึงท่อทางเข้า 
Filter Air </t>
  </si>
  <si>
    <t>แสตมป์ปิ้งฟลอยล์ 385ML สีทอง</t>
  </si>
  <si>
    <t>ซองสวมไพ่ป๊อกกระดาษ V.G.-333 กล่องแป้งหลังเทา 310
กล่องแพ็ค 12 ใส่ไพ่ป๊อกกระดาษ V.G.-333 กล่องแป้ง</t>
  </si>
  <si>
    <t>เครื่องตัดไพ่ป๊อก ROLLEM-2 
ใบมีด SLITTER ชุดที่ 1(บน)
ใบมีด SLITTER ชุดที่ 1(ล่าง)
ใบมีด SLITTER ชุดที่ 2(บน)
ใบมีด SLITTER ชุดที่ 2(ล่าง)</t>
  </si>
  <si>
    <t>งานจ้างปั๊มตรามหาวิทยาลัย สีเงาทองและปั๊มนูน เส้นผ่านศูนย์กลาง 2.8 เซนติเมตร
ค่าบล๊อคเค</t>
  </si>
  <si>
    <t>กล่องลูกฟูกสีน้ำตาลสำหรับใส่ไพ่ป๊อกพลาสติกขอบทอง</t>
  </si>
  <si>
    <t>อะไหล่เครื่องห่อพลาสติก
(2064632101001)และ(2064832201003)
วาลว์เปิด-ปิดลม
สายลม PU 8 มม.(แบบเชือกถัก 100 ม.)
สายลมสปริง 8 มม. ยาว 9 เมตร
สายลมสปริง 8 มม. ยาว 12 เมตร
เข็มขัดรัดท่อ
ค่าซ่อมเครื่องจักร</t>
  </si>
  <si>
    <t>อะไหล่สำรองเครื่องไสและผนึกขอบทอง
ยี่ห้อ OCHSNER(2064832201003)
ใบมีดชุดที่ 2 KP192011 Planing
knive</t>
  </si>
  <si>
    <t>ตรวจเช็กซ่อมเครื่องปั้มไดคัทแบบม้วน
Wanjie 350(2066122101001)
ค่าบริการ
เฟืองขับสายพาน
ซ่อมเพลาแกนใส่เฟือง
ค่าเดินทาง(2 วัน)</t>
  </si>
  <si>
    <t>หมึกพิมพ์สีเหลือง TK NEX P YELLOW
หมึกพิมพ์สีฟ้า TK NEX P CYAN
หมึกพิมพ์สีแดง TK NEX P MAGENTA
หมึกพิมพ์สีดำ TK NEX P BLACK</t>
  </si>
  <si>
    <t>หมึกพิมพ์ TK TOP 97 CK BLACK
หมึกพิมพ์ CK SP 21652 RED
หมึกพิมพ์ CK SP 21215 YELLOW
หมึกพิมพ์สีน้ำเงิน CK SP 27091 BLUE</t>
  </si>
  <si>
    <t>หมึกพิมพ์ Invisible Fluorescent Blue</t>
  </si>
  <si>
    <t>กระดาษการ์ดขาวมันหน้าแป้งสำหรับพิมพ์ไพ่ตัวเล็ก 330 แกรม ขนาด 550 X 850 มิลลิเมตร</t>
  </si>
  <si>
    <t>สัญญา 11/2568
ลว. 24/7/2568</t>
  </si>
  <si>
    <t>เทปกระดาษผิวมันสีน้ำตาล ขนาด 2.5 นิ้ว ยาว 20 หลา</t>
  </si>
  <si>
    <t>โครงการอบรมเชิงปฏิบัติการหลักสูตรการกำกับดูแลที่ดีและารนำองค์กร
ประจำปี 2568</t>
  </si>
  <si>
    <t>อบรมเชิงปฏิบัติการด้านการจัดการความรู้และนวัตกรรม</t>
  </si>
  <si>
    <t>อบรมเชิงปฏิบัติการด้านการบริหารความเสี่ยงและการควบคุมภายใน</t>
  </si>
  <si>
    <t>จ้างผู้เชี่ยวชาญเพื่อทวนสอบและรับรองค่าคาร์บอนฟุตปริ้นท์ ปี2567</t>
  </si>
  <si>
    <t>โปรแกรม Creative Cloud for teams All Mulitple Platforms
เริ่ม19 ส.ค.68-18 ส.ค.69
Photoshop CC for teams ALL Multiple platforms
เริ่ม 19ส.ค. 68-18 ส.ค. 69</t>
  </si>
  <si>
    <t>ชุดกั้นปล่อยไพ่ตัวเล็กขนาด 30x240x25.5 มม.วัสดุพลาสติก
PE กัด เจาะรู ทำเกลียว เซาะร่อง
เครื่องตัดตัว
ชุดรองไพ่ตัวเล็กขนาด 19.2x18x18.5 มม. รู 5.2,9.3 มม.
วัสดุอลูเลียม 6063 กัด เจาะ ขัดผิว
เครื่องตัดตัว</t>
  </si>
  <si>
    <t>งานตรวจวัดและวิเคราะห์ความปลอดภัยในการทำงานเกี่ยวกับสารเคมีอันตรายตามกฎหมายที่เกี่ยวข้องตามรายการ</t>
  </si>
  <si>
    <t>เปลี่ยนแผ่นกรองคาร์บอนพร้อมตรวจเช็กระบบบำบัดอากาศ Activated Carbon
รายงานผลการตรวจเช็ก</t>
  </si>
  <si>
    <t>หมึกพิมพ์อิงค์เจ็ท INK Loogal 42X3MH30 Solvent Base
ส่วนผลิตไพ่ป๊อก(EQ67000000001)</t>
  </si>
  <si>
    <t xml:space="preserve">ค่าบริการใช้งาน CANVA Team for 10 user 
สำหรับเสนองานอินโฟรกราฟฟิก 
มายแมพปิ้ง โปสเตอร์ เว็บไซต์ </t>
  </si>
  <si>
    <t>License ต่ออายุลิขสิทธิ์ระบบป้องกันผู้บุกรุกระบบ
Firewall Fortigate 60F (เริ่ม14 ส.ค.68-13 ส.ค.69)</t>
  </si>
  <si>
    <t>วัสดุอุปกรณ์พร้อมติดตั้งเครื่องพิมพ์ 4 สี ตัด 2 HEIDELBERG CD102
(MC000000001)
Rotary union 157-016-
Filter cartridge WG958
Lubricating oil Omala 150
ค่าแรงช่างในการติดตั้งอะไหล่ 2 วัน
ช่าง 2 คน</t>
  </si>
  <si>
    <t>ตรวจเช็ก/ซ่อมปั๊มลมเครื่องไสไพ่และผนึกขอบทอง(2064832201003)
ตาแมว TA-120(วงรี)
ไส้กรองอากาศ TA-120
โอริงฝากดวาล์ว TA-120
รีรีส
ข้อต่อทองเหลืองเกลียวใน 1/4 "
ข้องอผอมอ 1/4"
ตาแมวTA-100(วงรี)
ไส้กรองอากาศ TA-100
สายพาน B-80
น้ำมันเครื่องลูกสูบ
ค่าบริการ</t>
  </si>
  <si>
    <t>ตรวจเช็ก-ซ่อมชุดตัดมุมไพ่เครื่องตัดไพ่ป๊อกROLLEM2
(2065632101005)
ค่าบริการ
สาย Control
แผ่นสปริงสแตนเลส
ซ่อมชุดชะลอไพ่
ซ่อมชุดมีดทำมุมไพ่
ค่าเดินทาง (6วัน)</t>
  </si>
  <si>
    <t>9/7/2568</t>
  </si>
  <si>
    <t>17/7/2568</t>
  </si>
  <si>
    <t>18/7/2568</t>
  </si>
  <si>
    <t>ผ้ายางหุ้มโมล์ ชนิดUVมี BAR ขนาด 772x700x1.96 มม.</t>
  </si>
  <si>
    <t>บริษัท อินเตอร์เพลท จำกัด</t>
  </si>
  <si>
    <t>น้ำยางล้างเพลท Developer ขนาด 20 ลิตร
น้ำยาล้างเพลท Replenisher ขนาด 20 ลิตร</t>
  </si>
  <si>
    <t>หมึกพิมพ์สีแดง TK 40042 RED
หมึกพิมพ์สีเขียว TK 39958</t>
  </si>
  <si>
    <t>แผ่นรองรางหมึก
(Saphira Ink Duct Foil Universal 72-75)
เครื่องพิมพ์HEIDELBERGLX75
(2065532101001)</t>
  </si>
  <si>
    <t>บริษัท ดีเคเอสเอช เพอร์ฟอร์แมนซ์ แมททีเรียลส์ (ประเทศไทย)จำกัด</t>
  </si>
  <si>
    <t>หมึกพิมพ์ UV LITHOPACK DKSH 0011 GREENISH BLACK</t>
  </si>
  <si>
    <t>บริษัท เอ.พี. ออโตเทคนิค จำกัด</t>
  </si>
  <si>
    <t>ตรวจเช็กระยะรถกระบะส่วนกลาง
ทะเบียน ฮจ2192 กทม.
น้ำมันเครื่องกึ่งสังเคราะห์ 10W30
ไส้กรองน้ำมันเครื่อง</t>
  </si>
  <si>
    <t>29/7/2568</t>
  </si>
  <si>
    <t>PO68070041</t>
  </si>
  <si>
    <t>PO68070042</t>
  </si>
  <si>
    <t>PO68070043</t>
  </si>
  <si>
    <t>PO68070044</t>
  </si>
  <si>
    <t>PO68070045</t>
  </si>
  <si>
    <t>PO68070046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</si>
</sst>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  <font>
      <sz val="11"/>
      <name val="Tahoma"/>
      <family val="2"/>
      <charset val="222"/>
      <scheme val="minor"/>
    </font>
    <font>
      <sz val="12"/>
      <name val="Tahoma"/>
      <family val="2"/>
      <charset val="222"/>
      <scheme val="minor"/>
    </font>
    <font>
      <sz val="11"/>
      <name val="TH SarabunIT๙"/>
      <family val="2"/>
    </font>
    <font>
      <sz val="12"/>
      <name val="TH SarabunIT๙"/>
      <family val="2"/>
      <charset val="222"/>
    </font>
    <font>
      <sz val="12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4" fillId="2" borderId="0" xfId="0" applyFont="1" applyFill="1" applyAlignment="1">
      <alignment horizontal="center" vertical="top"/>
    </xf>
    <xf numFmtId="2" fontId="4" fillId="2" borderId="0" xfId="0" applyNumberFormat="1" applyFont="1" applyFill="1" applyAlignment="1">
      <alignment horizontal="left" vertical="top" wrapText="1"/>
    </xf>
    <xf numFmtId="43" fontId="4" fillId="2" borderId="0" xfId="1" applyFont="1" applyFill="1" applyBorder="1" applyAlignment="1">
      <alignment vertical="top"/>
    </xf>
    <xf numFmtId="43" fontId="4" fillId="2" borderId="0" xfId="1" applyFont="1" applyFill="1" applyBorder="1" applyAlignment="1">
      <alignment horizontal="center" vertical="top"/>
    </xf>
    <xf numFmtId="4" fontId="4" fillId="2" borderId="0" xfId="0" applyNumberFormat="1" applyFont="1" applyFill="1" applyAlignment="1">
      <alignment horizontal="center" vertical="top"/>
    </xf>
    <xf numFmtId="43" fontId="4" fillId="2" borderId="0" xfId="1" applyFont="1" applyFill="1" applyBorder="1" applyAlignment="1">
      <alignment horizontal="left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right" vertical="top"/>
    </xf>
    <xf numFmtId="187" fontId="4" fillId="2" borderId="0" xfId="0" applyNumberFormat="1" applyFont="1" applyFill="1" applyAlignment="1">
      <alignment horizontal="left" vertical="top"/>
    </xf>
    <xf numFmtId="0" fontId="4" fillId="2" borderId="1" xfId="0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center" vertical="top" wrapText="1"/>
    </xf>
    <xf numFmtId="43" fontId="4" fillId="2" borderId="1" xfId="1" applyFont="1" applyFill="1" applyBorder="1" applyAlignment="1">
      <alignment horizontal="center" vertical="top"/>
    </xf>
    <xf numFmtId="2" fontId="4" fillId="2" borderId="1" xfId="0" applyNumberFormat="1" applyFont="1" applyFill="1" applyBorder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 applyAlignment="1">
      <alignment horizontal="center" vertical="top"/>
    </xf>
    <xf numFmtId="2" fontId="5" fillId="2" borderId="0" xfId="0" applyNumberFormat="1" applyFont="1" applyFill="1" applyAlignment="1">
      <alignment horizontal="left" vertical="top" wrapText="1"/>
    </xf>
    <xf numFmtId="43" fontId="5" fillId="2" borderId="0" xfId="1" applyFont="1" applyFill="1" applyAlignment="1">
      <alignment vertical="top"/>
    </xf>
    <xf numFmtId="43" fontId="5" fillId="2" borderId="0" xfId="1" applyFont="1" applyFill="1" applyAlignment="1">
      <alignment horizontal="left" vertical="top"/>
    </xf>
    <xf numFmtId="187" fontId="5" fillId="2" borderId="0" xfId="0" applyNumberFormat="1" applyFont="1" applyFill="1" applyAlignment="1">
      <alignment horizontal="left" vertical="top"/>
    </xf>
    <xf numFmtId="0" fontId="3" fillId="0" borderId="1" xfId="0" applyFont="1" applyBorder="1" applyAlignment="1">
      <alignment vertical="top"/>
    </xf>
    <xf numFmtId="49" fontId="4" fillId="2" borderId="2" xfId="0" applyNumberFormat="1" applyFont="1" applyFill="1" applyBorder="1" applyAlignment="1">
      <alignment horizontal="center" vertical="top"/>
    </xf>
    <xf numFmtId="2" fontId="4" fillId="2" borderId="2" xfId="0" applyNumberFormat="1" applyFont="1" applyFill="1" applyBorder="1" applyAlignment="1">
      <alignment horizontal="center" vertical="top" wrapText="1"/>
    </xf>
    <xf numFmtId="43" fontId="4" fillId="2" borderId="2" xfId="1" applyFont="1" applyFill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vertical="top"/>
    </xf>
    <xf numFmtId="0" fontId="7" fillId="2" borderId="0" xfId="0" applyFont="1" applyFill="1" applyAlignment="1">
      <alignment vertical="top"/>
    </xf>
    <xf numFmtId="0" fontId="8" fillId="0" borderId="3" xfId="0" applyFont="1" applyBorder="1" applyAlignment="1">
      <alignment horizontal="center" vertical="top"/>
    </xf>
    <xf numFmtId="0" fontId="8" fillId="2" borderId="3" xfId="0" applyFont="1" applyFill="1" applyBorder="1" applyAlignment="1">
      <alignment vertical="top"/>
    </xf>
    <xf numFmtId="187" fontId="8" fillId="0" borderId="4" xfId="0" applyNumberFormat="1" applyFont="1" applyBorder="1" applyAlignment="1">
      <alignment horizontal="left" vertical="top" wrapText="1"/>
    </xf>
    <xf numFmtId="49" fontId="8" fillId="0" borderId="4" xfId="0" applyNumberFormat="1" applyFont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left" vertical="top" wrapText="1"/>
    </xf>
    <xf numFmtId="43" fontId="8" fillId="2" borderId="1" xfId="1" applyFont="1" applyFill="1" applyBorder="1" applyAlignment="1">
      <alignment vertical="top"/>
    </xf>
    <xf numFmtId="0" fontId="8" fillId="2" borderId="1" xfId="0" applyFont="1" applyFill="1" applyBorder="1" applyAlignment="1">
      <alignment horizontal="left" vertical="top"/>
    </xf>
    <xf numFmtId="0" fontId="8" fillId="2" borderId="1" xfId="0" applyFont="1" applyFill="1" applyBorder="1" applyAlignment="1">
      <alignment vertical="top"/>
    </xf>
    <xf numFmtId="43" fontId="3" fillId="0" borderId="1" xfId="1" applyFont="1" applyFill="1" applyBorder="1" applyAlignment="1">
      <alignment vertical="top"/>
    </xf>
    <xf numFmtId="43" fontId="3" fillId="0" borderId="1" xfId="1" applyFont="1" applyFill="1" applyBorder="1" applyAlignment="1">
      <alignment horizontal="left" vertical="top"/>
    </xf>
    <xf numFmtId="43" fontId="3" fillId="0" borderId="1" xfId="1" applyFont="1" applyFill="1" applyBorder="1" applyAlignment="1">
      <alignment horizontal="right" vertical="top" wrapText="1"/>
    </xf>
    <xf numFmtId="43" fontId="3" fillId="0" borderId="1" xfId="1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49" fontId="9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62" fontId="3" fillId="0" borderId="1" xfId="0" applyNumberFormat="1" applyFont="1" applyBorder="1" applyAlignment="1">
      <alignment vertical="top"/>
    </xf>
    <xf numFmtId="14" fontId="3" fillId="0" borderId="1" xfId="0" applyNumberFormat="1" applyFont="1" applyBorder="1" applyAlignment="1">
      <alignment vertical="top"/>
    </xf>
    <xf numFmtId="49" fontId="4" fillId="2" borderId="2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" fontId="4" fillId="2" borderId="1" xfId="0" applyNumberFormat="1" applyFont="1" applyFill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49"/>
  <sheetViews>
    <sheetView tabSelected="1" view="pageBreakPreview" topLeftCell="A25" zoomScale="120" zoomScaleNormal="100" zoomScaleSheetLayoutView="120" workbookViewId="0">
      <selection activeCell="D52" sqref="D52"/>
    </sheetView>
  </sheetViews>
  <sheetFormatPr defaultColWidth="9" defaultRowHeight="13.8" x14ac:dyDescent="0.25"/>
  <cols>
    <col min="1" max="1" width="9" style="14" bestFit="1" customWidth="1"/>
    <col min="2" max="2" width="37.69921875" style="16" customWidth="1"/>
    <col min="3" max="3" width="14.59765625" style="17" bestFit="1" customWidth="1"/>
    <col min="4" max="4" width="13.19921875" style="17" customWidth="1"/>
    <col min="5" max="5" width="13.59765625" style="14" customWidth="1"/>
    <col min="6" max="6" width="37.59765625" style="14" customWidth="1"/>
    <col min="7" max="7" width="12.69921875" style="17" bestFit="1" customWidth="1"/>
    <col min="8" max="8" width="37.8984375" style="14" customWidth="1"/>
    <col min="9" max="9" width="13.8984375" style="18" bestFit="1" customWidth="1"/>
    <col min="10" max="10" width="18.69921875" style="14" bestFit="1" customWidth="1"/>
    <col min="11" max="11" width="14.09765625" style="14" customWidth="1"/>
    <col min="12" max="12" width="13.69921875" style="19" customWidth="1"/>
    <col min="13" max="16384" width="9" style="14"/>
  </cols>
  <sheetData>
    <row r="1" spans="1:64" ht="15.6" x14ac:dyDescent="0.25">
      <c r="A1" s="1"/>
      <c r="B1" s="2"/>
      <c r="C1" s="3"/>
      <c r="D1" s="4"/>
      <c r="E1" s="1"/>
      <c r="F1" s="5"/>
      <c r="G1" s="4"/>
      <c r="H1" s="5"/>
      <c r="I1" s="6"/>
      <c r="J1" s="7"/>
      <c r="K1" s="8"/>
      <c r="L1" s="9" t="s">
        <v>0</v>
      </c>
    </row>
    <row r="2" spans="1:64" ht="15.6" x14ac:dyDescent="0.25">
      <c r="A2" s="48" t="s">
        <v>40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64" ht="15.6" x14ac:dyDescent="0.25">
      <c r="A3" s="48" t="s">
        <v>25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</row>
    <row r="4" spans="1:64" ht="15.6" x14ac:dyDescent="0.25">
      <c r="A4" s="48" t="s">
        <v>41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</row>
    <row r="5" spans="1:64" ht="15.6" x14ac:dyDescent="0.25">
      <c r="A5" s="10" t="s">
        <v>1</v>
      </c>
      <c r="B5" s="11" t="s">
        <v>2</v>
      </c>
      <c r="C5" s="12" t="s">
        <v>3</v>
      </c>
      <c r="D5" s="12" t="s">
        <v>4</v>
      </c>
      <c r="E5" s="10" t="s">
        <v>5</v>
      </c>
      <c r="F5" s="49" t="s">
        <v>6</v>
      </c>
      <c r="G5" s="49"/>
      <c r="H5" s="49" t="s">
        <v>7</v>
      </c>
      <c r="I5" s="49"/>
      <c r="J5" s="10" t="s">
        <v>8</v>
      </c>
      <c r="K5" s="47" t="s">
        <v>9</v>
      </c>
      <c r="L5" s="47"/>
    </row>
    <row r="6" spans="1:64" ht="15.6" x14ac:dyDescent="0.25">
      <c r="A6" s="10"/>
      <c r="B6" s="13"/>
      <c r="C6" s="12" t="s">
        <v>10</v>
      </c>
      <c r="D6" s="12" t="s">
        <v>11</v>
      </c>
      <c r="E6" s="10"/>
      <c r="F6" s="49" t="s">
        <v>12</v>
      </c>
      <c r="G6" s="49"/>
      <c r="H6" s="49" t="s">
        <v>13</v>
      </c>
      <c r="I6" s="49"/>
      <c r="J6" s="10" t="s">
        <v>14</v>
      </c>
      <c r="K6" s="47" t="s">
        <v>15</v>
      </c>
      <c r="L6" s="47"/>
    </row>
    <row r="7" spans="1:64" s="15" customFormat="1" ht="15.6" x14ac:dyDescent="0.25">
      <c r="A7" s="21" t="s">
        <v>16</v>
      </c>
      <c r="B7" s="22" t="s">
        <v>17</v>
      </c>
      <c r="C7" s="23" t="s">
        <v>18</v>
      </c>
      <c r="D7" s="23" t="s">
        <v>19</v>
      </c>
      <c r="E7" s="21" t="s">
        <v>20</v>
      </c>
      <c r="F7" s="21" t="s">
        <v>21</v>
      </c>
      <c r="G7" s="23"/>
      <c r="H7" s="21" t="s">
        <v>22</v>
      </c>
      <c r="I7" s="23"/>
      <c r="J7" s="21" t="s">
        <v>23</v>
      </c>
      <c r="K7" s="46" t="s">
        <v>24</v>
      </c>
      <c r="L7" s="46"/>
    </row>
    <row r="8" spans="1:64" ht="31.2" x14ac:dyDescent="0.25">
      <c r="A8" s="40">
        <f>ROW(A1)</f>
        <v>1</v>
      </c>
      <c r="B8" s="41" t="s">
        <v>109</v>
      </c>
      <c r="C8" s="36">
        <v>1738750</v>
      </c>
      <c r="D8" s="36">
        <v>1738750</v>
      </c>
      <c r="E8" s="40" t="s">
        <v>27</v>
      </c>
      <c r="F8" s="42" t="s">
        <v>39</v>
      </c>
      <c r="G8" s="36">
        <v>1738750</v>
      </c>
      <c r="H8" s="42" t="s">
        <v>39</v>
      </c>
      <c r="I8" s="36">
        <v>1738750</v>
      </c>
      <c r="J8" s="20" t="s">
        <v>26</v>
      </c>
      <c r="K8" s="42" t="s">
        <v>89</v>
      </c>
      <c r="L8" s="30" t="s">
        <v>110</v>
      </c>
    </row>
    <row r="9" spans="1:64" s="20" customFormat="1" ht="31.2" x14ac:dyDescent="0.25">
      <c r="A9" s="40">
        <f t="shared" ref="A9:A49" si="0">ROW(A2)</f>
        <v>2</v>
      </c>
      <c r="B9" s="41" t="s">
        <v>90</v>
      </c>
      <c r="C9" s="36">
        <v>7704</v>
      </c>
      <c r="D9" s="36">
        <v>7704</v>
      </c>
      <c r="E9" s="40" t="s">
        <v>27</v>
      </c>
      <c r="F9" s="42" t="s">
        <v>28</v>
      </c>
      <c r="G9" s="36">
        <v>7704</v>
      </c>
      <c r="H9" s="42" t="s">
        <v>28</v>
      </c>
      <c r="I9" s="36">
        <v>7704</v>
      </c>
      <c r="J9" s="20" t="s">
        <v>26</v>
      </c>
      <c r="K9" s="42" t="s">
        <v>54</v>
      </c>
      <c r="L9" s="30">
        <v>45840</v>
      </c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</row>
    <row r="10" spans="1:64" s="20" customFormat="1" ht="15.6" x14ac:dyDescent="0.25">
      <c r="A10" s="40">
        <f t="shared" si="0"/>
        <v>3</v>
      </c>
      <c r="B10" s="41" t="s">
        <v>91</v>
      </c>
      <c r="C10" s="36">
        <v>66768</v>
      </c>
      <c r="D10" s="36">
        <v>66768</v>
      </c>
      <c r="E10" s="40" t="s">
        <v>27</v>
      </c>
      <c r="F10" s="42" t="s">
        <v>42</v>
      </c>
      <c r="G10" s="36">
        <v>66768</v>
      </c>
      <c r="H10" s="42" t="s">
        <v>42</v>
      </c>
      <c r="I10" s="36">
        <v>66768</v>
      </c>
      <c r="J10" s="20" t="s">
        <v>26</v>
      </c>
      <c r="K10" s="42" t="s">
        <v>55</v>
      </c>
      <c r="L10" s="30">
        <v>45840</v>
      </c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</row>
    <row r="11" spans="1:64" s="20" customFormat="1" ht="15.6" x14ac:dyDescent="0.25">
      <c r="A11" s="40">
        <f t="shared" si="0"/>
        <v>4</v>
      </c>
      <c r="B11" s="41" t="s">
        <v>92</v>
      </c>
      <c r="C11" s="36">
        <v>23005</v>
      </c>
      <c r="D11" s="36">
        <v>23005</v>
      </c>
      <c r="E11" s="40" t="s">
        <v>27</v>
      </c>
      <c r="F11" s="42" t="s">
        <v>43</v>
      </c>
      <c r="G11" s="36">
        <v>23005</v>
      </c>
      <c r="H11" s="42" t="s">
        <v>43</v>
      </c>
      <c r="I11" s="36">
        <v>23005</v>
      </c>
      <c r="J11" s="20" t="s">
        <v>26</v>
      </c>
      <c r="K11" s="42" t="s">
        <v>56</v>
      </c>
      <c r="L11" s="30">
        <v>45840</v>
      </c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</row>
    <row r="12" spans="1:64" s="24" customFormat="1" ht="46.8" x14ac:dyDescent="0.25">
      <c r="A12" s="40">
        <f t="shared" si="0"/>
        <v>5</v>
      </c>
      <c r="B12" s="41" t="s">
        <v>93</v>
      </c>
      <c r="C12" s="37">
        <v>49000</v>
      </c>
      <c r="D12" s="37">
        <v>49000</v>
      </c>
      <c r="E12" s="40" t="s">
        <v>27</v>
      </c>
      <c r="F12" s="42" t="s">
        <v>44</v>
      </c>
      <c r="G12" s="37">
        <v>49000</v>
      </c>
      <c r="H12" s="42" t="s">
        <v>44</v>
      </c>
      <c r="I12" s="37">
        <v>49000</v>
      </c>
      <c r="J12" s="43" t="s">
        <v>26</v>
      </c>
      <c r="K12" s="42" t="s">
        <v>57</v>
      </c>
      <c r="L12" s="30">
        <v>45841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</row>
    <row r="13" spans="1:64" s="20" customFormat="1" ht="15.6" x14ac:dyDescent="0.25">
      <c r="A13" s="40">
        <f t="shared" si="0"/>
        <v>6</v>
      </c>
      <c r="B13" s="41" t="s">
        <v>111</v>
      </c>
      <c r="C13" s="36">
        <v>7062</v>
      </c>
      <c r="D13" s="36">
        <v>7062</v>
      </c>
      <c r="E13" s="40" t="s">
        <v>27</v>
      </c>
      <c r="F13" s="42" t="s">
        <v>28</v>
      </c>
      <c r="G13" s="36">
        <v>7062</v>
      </c>
      <c r="H13" s="42" t="s">
        <v>28</v>
      </c>
      <c r="I13" s="36">
        <v>7062</v>
      </c>
      <c r="J13" s="20" t="s">
        <v>26</v>
      </c>
      <c r="K13" s="42" t="s">
        <v>58</v>
      </c>
      <c r="L13" s="30">
        <v>45842</v>
      </c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  <c r="BI13" s="26"/>
      <c r="BJ13" s="26"/>
      <c r="BK13" s="26"/>
      <c r="BL13" s="26"/>
    </row>
    <row r="14" spans="1:64" s="20" customFormat="1" ht="15.6" x14ac:dyDescent="0.25">
      <c r="A14" s="40">
        <f t="shared" si="0"/>
        <v>7</v>
      </c>
      <c r="B14" s="41" t="s">
        <v>94</v>
      </c>
      <c r="C14" s="36">
        <v>89880</v>
      </c>
      <c r="D14" s="36">
        <v>89880</v>
      </c>
      <c r="E14" s="40" t="s">
        <v>27</v>
      </c>
      <c r="F14" s="42" t="s">
        <v>33</v>
      </c>
      <c r="G14" s="36">
        <v>89880</v>
      </c>
      <c r="H14" s="42" t="s">
        <v>33</v>
      </c>
      <c r="I14" s="36">
        <v>89880</v>
      </c>
      <c r="J14" s="20" t="s">
        <v>26</v>
      </c>
      <c r="K14" s="42" t="s">
        <v>59</v>
      </c>
      <c r="L14" s="45">
        <v>244173</v>
      </c>
      <c r="M14" s="26"/>
      <c r="N14" s="26"/>
      <c r="O14" s="26"/>
      <c r="P14" s="26"/>
      <c r="Q14" s="26"/>
      <c r="R14" s="2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</row>
    <row r="15" spans="1:64" s="20" customFormat="1" ht="31.2" x14ac:dyDescent="0.25">
      <c r="A15" s="40">
        <f t="shared" si="0"/>
        <v>8</v>
      </c>
      <c r="B15" s="41" t="s">
        <v>95</v>
      </c>
      <c r="C15" s="36">
        <v>45710.400000000001</v>
      </c>
      <c r="D15" s="36">
        <v>45710.400000000001</v>
      </c>
      <c r="E15" s="40" t="s">
        <v>27</v>
      </c>
      <c r="F15" s="42" t="s">
        <v>33</v>
      </c>
      <c r="G15" s="36">
        <v>45710.400000000001</v>
      </c>
      <c r="H15" s="42" t="s">
        <v>33</v>
      </c>
      <c r="I15" s="36">
        <v>45710.400000000001</v>
      </c>
      <c r="J15" s="20" t="s">
        <v>26</v>
      </c>
      <c r="K15" s="42" t="s">
        <v>60</v>
      </c>
      <c r="L15" s="45">
        <v>244173</v>
      </c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26"/>
      <c r="AL15" s="26"/>
      <c r="AM15" s="26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  <c r="BF15" s="26"/>
      <c r="BG15" s="26"/>
      <c r="BH15" s="26"/>
      <c r="BI15" s="26"/>
      <c r="BJ15" s="26"/>
      <c r="BK15" s="26"/>
      <c r="BL15" s="26"/>
    </row>
    <row r="16" spans="1:64" s="20" customFormat="1" ht="31.2" x14ac:dyDescent="0.25">
      <c r="A16" s="40">
        <f t="shared" si="0"/>
        <v>9</v>
      </c>
      <c r="B16" s="41" t="s">
        <v>96</v>
      </c>
      <c r="C16" s="36">
        <v>21400</v>
      </c>
      <c r="D16" s="36">
        <v>21400</v>
      </c>
      <c r="E16" s="40" t="s">
        <v>27</v>
      </c>
      <c r="F16" s="42" t="s">
        <v>45</v>
      </c>
      <c r="G16" s="36">
        <v>21400</v>
      </c>
      <c r="H16" s="42" t="s">
        <v>45</v>
      </c>
      <c r="I16" s="36">
        <v>21400</v>
      </c>
      <c r="J16" s="20" t="s">
        <v>26</v>
      </c>
      <c r="K16" s="42" t="s">
        <v>61</v>
      </c>
      <c r="L16" s="45">
        <v>244173</v>
      </c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  <c r="AF16" s="26"/>
      <c r="AG16" s="26"/>
      <c r="AH16" s="26"/>
      <c r="AI16" s="26"/>
      <c r="AJ16" s="26"/>
      <c r="AK16" s="26"/>
      <c r="AL16" s="26"/>
      <c r="AM16" s="26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  <c r="BF16" s="26"/>
      <c r="BG16" s="26"/>
      <c r="BH16" s="26"/>
      <c r="BI16" s="26"/>
      <c r="BJ16" s="26"/>
      <c r="BK16" s="26"/>
      <c r="BL16" s="26"/>
    </row>
    <row r="17" spans="1:64" s="20" customFormat="1" ht="109.2" x14ac:dyDescent="0.25">
      <c r="A17" s="40">
        <f t="shared" si="0"/>
        <v>10</v>
      </c>
      <c r="B17" s="41" t="s">
        <v>97</v>
      </c>
      <c r="C17" s="38">
        <v>428000</v>
      </c>
      <c r="D17" s="38">
        <v>428000</v>
      </c>
      <c r="E17" s="40" t="s">
        <v>27</v>
      </c>
      <c r="F17" s="42" t="s">
        <v>29</v>
      </c>
      <c r="G17" s="38">
        <v>428000</v>
      </c>
      <c r="H17" s="42" t="s">
        <v>29</v>
      </c>
      <c r="I17" s="38">
        <v>428000</v>
      </c>
      <c r="J17" s="20" t="s">
        <v>26</v>
      </c>
      <c r="K17" s="42" t="s">
        <v>62</v>
      </c>
      <c r="L17" s="45">
        <v>244173</v>
      </c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</row>
    <row r="18" spans="1:64" s="20" customFormat="1" ht="46.8" x14ac:dyDescent="0.25">
      <c r="A18" s="40">
        <f t="shared" si="0"/>
        <v>11</v>
      </c>
      <c r="B18" s="41" t="s">
        <v>112</v>
      </c>
      <c r="C18" s="36">
        <v>150000</v>
      </c>
      <c r="D18" s="36">
        <v>150000</v>
      </c>
      <c r="E18" s="40" t="s">
        <v>27</v>
      </c>
      <c r="F18" s="42" t="s">
        <v>46</v>
      </c>
      <c r="G18" s="36">
        <v>150000</v>
      </c>
      <c r="H18" s="42" t="s">
        <v>46</v>
      </c>
      <c r="I18" s="36">
        <v>150000</v>
      </c>
      <c r="J18" s="20" t="s">
        <v>26</v>
      </c>
      <c r="K18" s="42" t="s">
        <v>63</v>
      </c>
      <c r="L18" s="31" t="s">
        <v>126</v>
      </c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</row>
    <row r="19" spans="1:64" s="20" customFormat="1" ht="15.6" x14ac:dyDescent="0.25">
      <c r="A19" s="40">
        <f t="shared" si="0"/>
        <v>12</v>
      </c>
      <c r="B19" s="41" t="s">
        <v>113</v>
      </c>
      <c r="C19" s="36">
        <v>150000</v>
      </c>
      <c r="D19" s="36">
        <v>150000</v>
      </c>
      <c r="E19" s="40" t="s">
        <v>27</v>
      </c>
      <c r="F19" s="42" t="s">
        <v>46</v>
      </c>
      <c r="G19" s="36">
        <v>150000</v>
      </c>
      <c r="H19" s="42" t="s">
        <v>46</v>
      </c>
      <c r="I19" s="36">
        <v>150000</v>
      </c>
      <c r="J19" s="20" t="s">
        <v>26</v>
      </c>
      <c r="K19" s="42" t="s">
        <v>64</v>
      </c>
      <c r="L19" s="31" t="s">
        <v>126</v>
      </c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</row>
    <row r="20" spans="1:64" s="20" customFormat="1" ht="15.6" x14ac:dyDescent="0.25">
      <c r="A20" s="40">
        <f t="shared" si="0"/>
        <v>13</v>
      </c>
      <c r="B20" s="41" t="s">
        <v>114</v>
      </c>
      <c r="C20" s="36">
        <v>150000</v>
      </c>
      <c r="D20" s="36">
        <v>150000</v>
      </c>
      <c r="E20" s="40" t="s">
        <v>27</v>
      </c>
      <c r="F20" s="42" t="s">
        <v>46</v>
      </c>
      <c r="G20" s="36">
        <v>150000</v>
      </c>
      <c r="H20" s="42" t="s">
        <v>46</v>
      </c>
      <c r="I20" s="36">
        <v>150000</v>
      </c>
      <c r="J20" s="20" t="s">
        <v>26</v>
      </c>
      <c r="K20" s="42" t="s">
        <v>65</v>
      </c>
      <c r="L20" s="31" t="s">
        <v>126</v>
      </c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</row>
    <row r="21" spans="1:64" s="20" customFormat="1" ht="15.6" x14ac:dyDescent="0.25">
      <c r="A21" s="40">
        <f t="shared" si="0"/>
        <v>14</v>
      </c>
      <c r="B21" s="41" t="s">
        <v>115</v>
      </c>
      <c r="C21" s="38">
        <v>95765</v>
      </c>
      <c r="D21" s="38">
        <v>95765</v>
      </c>
      <c r="E21" s="40" t="s">
        <v>27</v>
      </c>
      <c r="F21" s="42" t="s">
        <v>47</v>
      </c>
      <c r="G21" s="38">
        <v>95765</v>
      </c>
      <c r="H21" s="42" t="s">
        <v>47</v>
      </c>
      <c r="I21" s="38">
        <v>95765</v>
      </c>
      <c r="J21" s="20" t="s">
        <v>26</v>
      </c>
      <c r="K21" s="42" t="s">
        <v>66</v>
      </c>
      <c r="L21" s="31" t="s">
        <v>127</v>
      </c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</row>
    <row r="22" spans="1:64" s="20" customFormat="1" ht="15.6" x14ac:dyDescent="0.25">
      <c r="A22" s="40">
        <f t="shared" si="0"/>
        <v>15</v>
      </c>
      <c r="B22" s="41" t="s">
        <v>98</v>
      </c>
      <c r="C22" s="39">
        <v>340260</v>
      </c>
      <c r="D22" s="39">
        <v>340260</v>
      </c>
      <c r="E22" s="40" t="s">
        <v>27</v>
      </c>
      <c r="F22" s="42" t="s">
        <v>48</v>
      </c>
      <c r="G22" s="39">
        <v>340260</v>
      </c>
      <c r="H22" s="42" t="s">
        <v>48</v>
      </c>
      <c r="I22" s="39">
        <v>340260</v>
      </c>
      <c r="J22" s="20" t="s">
        <v>26</v>
      </c>
      <c r="K22" s="42" t="s">
        <v>67</v>
      </c>
      <c r="L22" s="31" t="s">
        <v>127</v>
      </c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</row>
    <row r="23" spans="1:64" s="20" customFormat="1" ht="31.2" x14ac:dyDescent="0.25">
      <c r="A23" s="40">
        <f t="shared" si="0"/>
        <v>16</v>
      </c>
      <c r="B23" s="41" t="s">
        <v>99</v>
      </c>
      <c r="C23" s="39">
        <v>226706.25</v>
      </c>
      <c r="D23" s="39">
        <v>226706.25</v>
      </c>
      <c r="E23" s="40" t="s">
        <v>27</v>
      </c>
      <c r="F23" s="42" t="s">
        <v>34</v>
      </c>
      <c r="G23" s="39">
        <v>226706.25</v>
      </c>
      <c r="H23" s="42" t="s">
        <v>34</v>
      </c>
      <c r="I23" s="39">
        <v>226706.25</v>
      </c>
      <c r="J23" s="20" t="s">
        <v>26</v>
      </c>
      <c r="K23" s="42" t="s">
        <v>68</v>
      </c>
      <c r="L23" s="31" t="s">
        <v>127</v>
      </c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</row>
    <row r="24" spans="1:64" s="20" customFormat="1" ht="62.4" x14ac:dyDescent="0.25">
      <c r="A24" s="40">
        <f t="shared" si="0"/>
        <v>17</v>
      </c>
      <c r="B24" s="41" t="s">
        <v>116</v>
      </c>
      <c r="C24" s="36">
        <v>172270</v>
      </c>
      <c r="D24" s="36">
        <v>172270</v>
      </c>
      <c r="E24" s="40" t="s">
        <v>27</v>
      </c>
      <c r="F24" s="42" t="s">
        <v>49</v>
      </c>
      <c r="G24" s="36">
        <v>172270</v>
      </c>
      <c r="H24" s="42" t="s">
        <v>49</v>
      </c>
      <c r="I24" s="36">
        <v>172270</v>
      </c>
      <c r="J24" s="20" t="s">
        <v>26</v>
      </c>
      <c r="K24" s="42" t="s">
        <v>69</v>
      </c>
      <c r="L24" s="31" t="s">
        <v>127</v>
      </c>
      <c r="M24" s="26"/>
      <c r="N24" s="26"/>
      <c r="O24" s="26"/>
      <c r="P24" s="26"/>
      <c r="Q24" s="26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</row>
    <row r="25" spans="1:64" s="20" customFormat="1" ht="93.6" x14ac:dyDescent="0.25">
      <c r="A25" s="40">
        <f t="shared" si="0"/>
        <v>18</v>
      </c>
      <c r="B25" s="41" t="s">
        <v>117</v>
      </c>
      <c r="C25" s="36">
        <v>11021</v>
      </c>
      <c r="D25" s="36">
        <v>11021</v>
      </c>
      <c r="E25" s="40" t="s">
        <v>27</v>
      </c>
      <c r="F25" s="42" t="s">
        <v>35</v>
      </c>
      <c r="G25" s="36">
        <v>11021</v>
      </c>
      <c r="H25" s="42" t="s">
        <v>35</v>
      </c>
      <c r="I25" s="36">
        <v>11021</v>
      </c>
      <c r="J25" s="20" t="s">
        <v>26</v>
      </c>
      <c r="K25" s="42" t="s">
        <v>70</v>
      </c>
      <c r="L25" s="31" t="s">
        <v>128</v>
      </c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</row>
    <row r="26" spans="1:64" s="20" customFormat="1" ht="78" x14ac:dyDescent="0.25">
      <c r="A26" s="40">
        <f t="shared" si="0"/>
        <v>19</v>
      </c>
      <c r="B26" s="41" t="s">
        <v>100</v>
      </c>
      <c r="C26" s="36">
        <v>112671</v>
      </c>
      <c r="D26" s="36">
        <v>112671</v>
      </c>
      <c r="E26" s="40" t="s">
        <v>27</v>
      </c>
      <c r="F26" s="42" t="s">
        <v>36</v>
      </c>
      <c r="G26" s="36">
        <v>112671</v>
      </c>
      <c r="H26" s="42" t="s">
        <v>36</v>
      </c>
      <c r="I26" s="36">
        <v>112671</v>
      </c>
      <c r="J26" s="20" t="s">
        <v>26</v>
      </c>
      <c r="K26" s="42" t="s">
        <v>71</v>
      </c>
      <c r="L26" s="30">
        <v>45859</v>
      </c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</row>
    <row r="27" spans="1:64" s="20" customFormat="1" ht="46.8" x14ac:dyDescent="0.25">
      <c r="A27" s="40">
        <f t="shared" si="0"/>
        <v>20</v>
      </c>
      <c r="B27" s="41" t="s">
        <v>101</v>
      </c>
      <c r="C27" s="44">
        <v>17655</v>
      </c>
      <c r="D27" s="44">
        <v>17655</v>
      </c>
      <c r="E27" s="40" t="s">
        <v>27</v>
      </c>
      <c r="F27" s="42" t="s">
        <v>34</v>
      </c>
      <c r="G27" s="44">
        <v>17655</v>
      </c>
      <c r="H27" s="42" t="s">
        <v>34</v>
      </c>
      <c r="I27" s="44">
        <v>17655</v>
      </c>
      <c r="J27" s="20" t="s">
        <v>26</v>
      </c>
      <c r="K27" s="42" t="s">
        <v>72</v>
      </c>
      <c r="L27" s="30">
        <v>45859</v>
      </c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</row>
    <row r="28" spans="1:64" s="20" customFormat="1" ht="15.6" x14ac:dyDescent="0.25">
      <c r="A28" s="40">
        <f t="shared" si="0"/>
        <v>21</v>
      </c>
      <c r="B28" s="41" t="s">
        <v>102</v>
      </c>
      <c r="C28" s="36">
        <v>78377.5</v>
      </c>
      <c r="D28" s="36">
        <v>78377.5</v>
      </c>
      <c r="E28" s="40" t="s">
        <v>27</v>
      </c>
      <c r="F28" s="42" t="s">
        <v>43</v>
      </c>
      <c r="G28" s="36">
        <v>78377.5</v>
      </c>
      <c r="H28" s="42" t="s">
        <v>43</v>
      </c>
      <c r="I28" s="36">
        <v>78377.5</v>
      </c>
      <c r="J28" s="20" t="s">
        <v>26</v>
      </c>
      <c r="K28" s="42" t="s">
        <v>73</v>
      </c>
      <c r="L28" s="30">
        <v>45859</v>
      </c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</row>
    <row r="29" spans="1:64" s="20" customFormat="1" ht="31.2" x14ac:dyDescent="0.25">
      <c r="A29" s="40">
        <f t="shared" si="0"/>
        <v>22</v>
      </c>
      <c r="B29" s="41" t="s">
        <v>118</v>
      </c>
      <c r="C29" s="36">
        <v>70766.59</v>
      </c>
      <c r="D29" s="36">
        <v>70766.59</v>
      </c>
      <c r="E29" s="40" t="s">
        <v>27</v>
      </c>
      <c r="F29" s="42" t="s">
        <v>50</v>
      </c>
      <c r="G29" s="36">
        <v>70766.59</v>
      </c>
      <c r="H29" s="42" t="s">
        <v>50</v>
      </c>
      <c r="I29" s="36">
        <v>70766.59</v>
      </c>
      <c r="J29" s="20" t="s">
        <v>26</v>
      </c>
      <c r="K29" s="42" t="s">
        <v>74</v>
      </c>
      <c r="L29" s="30">
        <v>45859</v>
      </c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</row>
    <row r="30" spans="1:64" s="20" customFormat="1" ht="46.8" x14ac:dyDescent="0.25">
      <c r="A30" s="40">
        <f t="shared" si="0"/>
        <v>23</v>
      </c>
      <c r="B30" s="41" t="s">
        <v>119</v>
      </c>
      <c r="C30" s="36">
        <v>27820</v>
      </c>
      <c r="D30" s="36">
        <v>27820</v>
      </c>
      <c r="E30" s="40" t="s">
        <v>27</v>
      </c>
      <c r="F30" s="42" t="s">
        <v>50</v>
      </c>
      <c r="G30" s="36">
        <v>27820</v>
      </c>
      <c r="H30" s="42" t="s">
        <v>50</v>
      </c>
      <c r="I30" s="36">
        <v>27820</v>
      </c>
      <c r="J30" s="20" t="s">
        <v>26</v>
      </c>
      <c r="K30" s="42" t="s">
        <v>75</v>
      </c>
      <c r="L30" s="30">
        <v>45859</v>
      </c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</row>
    <row r="31" spans="1:64" ht="124.8" x14ac:dyDescent="0.25">
      <c r="A31" s="40">
        <f t="shared" si="0"/>
        <v>24</v>
      </c>
      <c r="B31" s="41" t="s">
        <v>103</v>
      </c>
      <c r="C31" s="36">
        <v>11235</v>
      </c>
      <c r="D31" s="36">
        <v>11235</v>
      </c>
      <c r="E31" s="40" t="s">
        <v>27</v>
      </c>
      <c r="F31" s="42" t="s">
        <v>38</v>
      </c>
      <c r="G31" s="36">
        <v>11235</v>
      </c>
      <c r="H31" s="42" t="s">
        <v>38</v>
      </c>
      <c r="I31" s="36">
        <v>11235</v>
      </c>
      <c r="J31" s="20" t="s">
        <v>26</v>
      </c>
      <c r="K31" s="42" t="s">
        <v>76</v>
      </c>
      <c r="L31" s="30">
        <v>45859</v>
      </c>
    </row>
    <row r="32" spans="1:64" ht="31.2" x14ac:dyDescent="0.25">
      <c r="A32" s="40">
        <f t="shared" si="0"/>
        <v>25</v>
      </c>
      <c r="B32" s="41" t="s">
        <v>120</v>
      </c>
      <c r="C32" s="36">
        <v>58213.35</v>
      </c>
      <c r="D32" s="36">
        <v>58213.35</v>
      </c>
      <c r="E32" s="40" t="s">
        <v>27</v>
      </c>
      <c r="F32" s="42" t="s">
        <v>51</v>
      </c>
      <c r="G32" s="36">
        <v>58213.35</v>
      </c>
      <c r="H32" s="42" t="s">
        <v>51</v>
      </c>
      <c r="I32" s="36">
        <v>58213.35</v>
      </c>
      <c r="J32" s="20" t="s">
        <v>26</v>
      </c>
      <c r="K32" s="42" t="s">
        <v>77</v>
      </c>
      <c r="L32" s="30">
        <v>45859</v>
      </c>
    </row>
    <row r="33" spans="1:12" ht="46.8" x14ac:dyDescent="0.25">
      <c r="A33" s="40">
        <f t="shared" si="0"/>
        <v>26</v>
      </c>
      <c r="B33" s="41" t="s">
        <v>121</v>
      </c>
      <c r="C33" s="36">
        <v>28890</v>
      </c>
      <c r="D33" s="36">
        <v>28890</v>
      </c>
      <c r="E33" s="40" t="s">
        <v>27</v>
      </c>
      <c r="F33" s="42" t="s">
        <v>52</v>
      </c>
      <c r="G33" s="36">
        <v>28890</v>
      </c>
      <c r="H33" s="42" t="s">
        <v>52</v>
      </c>
      <c r="I33" s="36">
        <v>28890</v>
      </c>
      <c r="J33" s="20" t="s">
        <v>26</v>
      </c>
      <c r="K33" s="42" t="s">
        <v>78</v>
      </c>
      <c r="L33" s="30">
        <v>45860</v>
      </c>
    </row>
    <row r="34" spans="1:12" ht="31.2" x14ac:dyDescent="0.25">
      <c r="A34" s="40">
        <f t="shared" si="0"/>
        <v>27</v>
      </c>
      <c r="B34" s="41" t="s">
        <v>122</v>
      </c>
      <c r="C34" s="36">
        <v>26215</v>
      </c>
      <c r="D34" s="36">
        <v>26215</v>
      </c>
      <c r="E34" s="40" t="s">
        <v>27</v>
      </c>
      <c r="F34" s="42" t="s">
        <v>33</v>
      </c>
      <c r="G34" s="36">
        <v>26215</v>
      </c>
      <c r="H34" s="42" t="s">
        <v>33</v>
      </c>
      <c r="I34" s="36">
        <v>26215</v>
      </c>
      <c r="J34" s="20" t="s">
        <v>26</v>
      </c>
      <c r="K34" s="42" t="s">
        <v>79</v>
      </c>
      <c r="L34" s="30">
        <v>45860</v>
      </c>
    </row>
    <row r="35" spans="1:12" ht="15.6" x14ac:dyDescent="0.25">
      <c r="A35" s="40">
        <f t="shared" si="0"/>
        <v>28</v>
      </c>
      <c r="B35" s="41" t="s">
        <v>37</v>
      </c>
      <c r="C35" s="36">
        <v>152475</v>
      </c>
      <c r="D35" s="36">
        <v>152475</v>
      </c>
      <c r="E35" s="40" t="s">
        <v>27</v>
      </c>
      <c r="F35" s="42" t="s">
        <v>31</v>
      </c>
      <c r="G35" s="36">
        <v>152475</v>
      </c>
      <c r="H35" s="42" t="s">
        <v>31</v>
      </c>
      <c r="I35" s="36">
        <v>152475</v>
      </c>
      <c r="J35" s="20" t="s">
        <v>26</v>
      </c>
      <c r="K35" s="42" t="s">
        <v>80</v>
      </c>
      <c r="L35" s="30">
        <v>45860</v>
      </c>
    </row>
    <row r="36" spans="1:12" ht="62.4" x14ac:dyDescent="0.25">
      <c r="A36" s="40">
        <f t="shared" si="0"/>
        <v>29</v>
      </c>
      <c r="B36" s="41" t="s">
        <v>104</v>
      </c>
      <c r="C36" s="36">
        <v>143808</v>
      </c>
      <c r="D36" s="36">
        <v>143808</v>
      </c>
      <c r="E36" s="40" t="s">
        <v>27</v>
      </c>
      <c r="F36" s="42" t="s">
        <v>29</v>
      </c>
      <c r="G36" s="36">
        <v>143808</v>
      </c>
      <c r="H36" s="42" t="s">
        <v>29</v>
      </c>
      <c r="I36" s="36">
        <v>143808</v>
      </c>
      <c r="J36" s="20" t="s">
        <v>26</v>
      </c>
      <c r="K36" s="42" t="s">
        <v>81</v>
      </c>
      <c r="L36" s="30">
        <v>45860</v>
      </c>
    </row>
    <row r="37" spans="1:12" ht="124.8" x14ac:dyDescent="0.25">
      <c r="A37" s="40">
        <f t="shared" si="0"/>
        <v>30</v>
      </c>
      <c r="B37" s="41" t="s">
        <v>123</v>
      </c>
      <c r="C37" s="36">
        <v>123635.29</v>
      </c>
      <c r="D37" s="36">
        <v>123635.29</v>
      </c>
      <c r="E37" s="40" t="s">
        <v>27</v>
      </c>
      <c r="F37" s="42" t="s">
        <v>32</v>
      </c>
      <c r="G37" s="36">
        <v>123635.29</v>
      </c>
      <c r="H37" s="42" t="s">
        <v>32</v>
      </c>
      <c r="I37" s="36">
        <v>123635.29</v>
      </c>
      <c r="J37" s="20" t="s">
        <v>26</v>
      </c>
      <c r="K37" s="42" t="s">
        <v>82</v>
      </c>
      <c r="L37" s="30">
        <v>45860</v>
      </c>
    </row>
    <row r="38" spans="1:12" ht="93.6" x14ac:dyDescent="0.25">
      <c r="A38" s="40">
        <f t="shared" si="0"/>
        <v>31</v>
      </c>
      <c r="B38" s="41" t="s">
        <v>105</v>
      </c>
      <c r="C38" s="36">
        <v>10379</v>
      </c>
      <c r="D38" s="36">
        <v>10379</v>
      </c>
      <c r="E38" s="40" t="s">
        <v>27</v>
      </c>
      <c r="F38" s="42" t="s">
        <v>29</v>
      </c>
      <c r="G38" s="36">
        <v>10379</v>
      </c>
      <c r="H38" s="42" t="s">
        <v>29</v>
      </c>
      <c r="I38" s="36">
        <v>10379</v>
      </c>
      <c r="J38" s="20" t="s">
        <v>26</v>
      </c>
      <c r="K38" s="42" t="s">
        <v>83</v>
      </c>
      <c r="L38" s="30">
        <v>45860</v>
      </c>
    </row>
    <row r="39" spans="1:12" ht="62.4" x14ac:dyDescent="0.25">
      <c r="A39" s="40">
        <f t="shared" si="0"/>
        <v>32</v>
      </c>
      <c r="B39" s="41" t="s">
        <v>106</v>
      </c>
      <c r="C39" s="36">
        <v>1594.3</v>
      </c>
      <c r="D39" s="36">
        <v>1594.3</v>
      </c>
      <c r="E39" s="40" t="s">
        <v>27</v>
      </c>
      <c r="F39" s="42" t="s">
        <v>30</v>
      </c>
      <c r="G39" s="36">
        <v>1594.3</v>
      </c>
      <c r="H39" s="42" t="s">
        <v>30</v>
      </c>
      <c r="I39" s="36">
        <v>1594.3</v>
      </c>
      <c r="J39" s="20" t="s">
        <v>26</v>
      </c>
      <c r="K39" s="42" t="s">
        <v>84</v>
      </c>
      <c r="L39" s="30">
        <v>45861</v>
      </c>
    </row>
    <row r="40" spans="1:12" ht="62.4" x14ac:dyDescent="0.25">
      <c r="A40" s="40">
        <f t="shared" si="0"/>
        <v>33</v>
      </c>
      <c r="B40" s="41" t="s">
        <v>107</v>
      </c>
      <c r="C40" s="36">
        <v>21293</v>
      </c>
      <c r="D40" s="36">
        <v>21293</v>
      </c>
      <c r="E40" s="40" t="s">
        <v>27</v>
      </c>
      <c r="F40" s="42" t="s">
        <v>30</v>
      </c>
      <c r="G40" s="36">
        <v>21293</v>
      </c>
      <c r="H40" s="42" t="s">
        <v>30</v>
      </c>
      <c r="I40" s="36">
        <v>21293</v>
      </c>
      <c r="J40" s="20" t="s">
        <v>26</v>
      </c>
      <c r="K40" s="42" t="s">
        <v>85</v>
      </c>
      <c r="L40" s="30">
        <v>45861</v>
      </c>
    </row>
    <row r="41" spans="1:12" ht="15.6" x14ac:dyDescent="0.25">
      <c r="A41" s="40">
        <f t="shared" si="0"/>
        <v>34</v>
      </c>
      <c r="B41" s="41" t="s">
        <v>108</v>
      </c>
      <c r="C41" s="36">
        <v>9309</v>
      </c>
      <c r="D41" s="36">
        <v>9309</v>
      </c>
      <c r="E41" s="40" t="s">
        <v>27</v>
      </c>
      <c r="F41" s="42" t="s">
        <v>30</v>
      </c>
      <c r="G41" s="36">
        <v>9309</v>
      </c>
      <c r="H41" s="42" t="s">
        <v>30</v>
      </c>
      <c r="I41" s="36">
        <v>9309</v>
      </c>
      <c r="J41" s="20" t="s">
        <v>26</v>
      </c>
      <c r="K41" s="42" t="s">
        <v>86</v>
      </c>
      <c r="L41" s="30">
        <v>45861</v>
      </c>
    </row>
    <row r="42" spans="1:12" ht="202.8" x14ac:dyDescent="0.25">
      <c r="A42" s="40">
        <f t="shared" si="0"/>
        <v>35</v>
      </c>
      <c r="B42" s="41" t="s">
        <v>124</v>
      </c>
      <c r="C42" s="36">
        <v>9935</v>
      </c>
      <c r="D42" s="36">
        <v>9935</v>
      </c>
      <c r="E42" s="40" t="s">
        <v>27</v>
      </c>
      <c r="F42" s="42" t="s">
        <v>53</v>
      </c>
      <c r="G42" s="36">
        <v>9935</v>
      </c>
      <c r="H42" s="42" t="s">
        <v>53</v>
      </c>
      <c r="I42" s="36">
        <v>9935</v>
      </c>
      <c r="J42" s="20" t="s">
        <v>26</v>
      </c>
      <c r="K42" s="42" t="s">
        <v>87</v>
      </c>
      <c r="L42" s="30">
        <v>45861</v>
      </c>
    </row>
    <row r="43" spans="1:12" ht="124.8" x14ac:dyDescent="0.25">
      <c r="A43" s="40">
        <f t="shared" si="0"/>
        <v>36</v>
      </c>
      <c r="B43" s="41" t="s">
        <v>125</v>
      </c>
      <c r="C43" s="36">
        <v>65644.5</v>
      </c>
      <c r="D43" s="36">
        <v>65644.5</v>
      </c>
      <c r="E43" s="40" t="s">
        <v>27</v>
      </c>
      <c r="F43" s="42" t="s">
        <v>29</v>
      </c>
      <c r="G43" s="36">
        <v>65644.5</v>
      </c>
      <c r="H43" s="42" t="s">
        <v>29</v>
      </c>
      <c r="I43" s="36">
        <v>65644.5</v>
      </c>
      <c r="J43" s="20" t="s">
        <v>26</v>
      </c>
      <c r="K43" s="42" t="s">
        <v>88</v>
      </c>
      <c r="L43" s="30">
        <v>45861</v>
      </c>
    </row>
    <row r="44" spans="1:12" s="27" customFormat="1" ht="15.6" x14ac:dyDescent="0.25">
      <c r="A44" s="40">
        <f t="shared" si="0"/>
        <v>37</v>
      </c>
      <c r="B44" s="41" t="s">
        <v>129</v>
      </c>
      <c r="C44" s="36">
        <v>20330</v>
      </c>
      <c r="D44" s="36">
        <v>20330</v>
      </c>
      <c r="E44" s="40" t="s">
        <v>27</v>
      </c>
      <c r="F44" s="24" t="s">
        <v>32</v>
      </c>
      <c r="G44" s="36">
        <v>20330</v>
      </c>
      <c r="H44" s="24" t="s">
        <v>32</v>
      </c>
      <c r="I44" s="36">
        <v>20330</v>
      </c>
      <c r="J44" s="20" t="s">
        <v>26</v>
      </c>
      <c r="K44" s="42" t="s">
        <v>139</v>
      </c>
      <c r="L44" s="42" t="s">
        <v>138</v>
      </c>
    </row>
    <row r="45" spans="1:12" s="27" customFormat="1" ht="31.2" x14ac:dyDescent="0.25">
      <c r="A45" s="40">
        <f t="shared" si="0"/>
        <v>38</v>
      </c>
      <c r="B45" s="41" t="s">
        <v>131</v>
      </c>
      <c r="C45" s="36">
        <v>51360</v>
      </c>
      <c r="D45" s="36">
        <v>51360</v>
      </c>
      <c r="E45" s="40" t="s">
        <v>27</v>
      </c>
      <c r="F45" s="24" t="s">
        <v>130</v>
      </c>
      <c r="G45" s="36">
        <v>51360</v>
      </c>
      <c r="H45" s="24" t="s">
        <v>130</v>
      </c>
      <c r="I45" s="36">
        <v>51360</v>
      </c>
      <c r="J45" s="20" t="s">
        <v>26</v>
      </c>
      <c r="K45" s="42" t="s">
        <v>140</v>
      </c>
      <c r="L45" s="30">
        <v>45868</v>
      </c>
    </row>
    <row r="46" spans="1:12" s="27" customFormat="1" ht="31.2" x14ac:dyDescent="0.25">
      <c r="A46" s="40">
        <f t="shared" si="0"/>
        <v>39</v>
      </c>
      <c r="B46" s="41" t="s">
        <v>132</v>
      </c>
      <c r="C46" s="36">
        <v>12711.6</v>
      </c>
      <c r="D46" s="36">
        <v>12711.6</v>
      </c>
      <c r="E46" s="40" t="s">
        <v>27</v>
      </c>
      <c r="F46" s="24" t="s">
        <v>30</v>
      </c>
      <c r="G46" s="36">
        <v>12711.6</v>
      </c>
      <c r="H46" s="24" t="s">
        <v>30</v>
      </c>
      <c r="I46" s="36">
        <v>12711.6</v>
      </c>
      <c r="J46" s="20" t="s">
        <v>26</v>
      </c>
      <c r="K46" s="42" t="s">
        <v>141</v>
      </c>
      <c r="L46" s="30">
        <v>45868</v>
      </c>
    </row>
    <row r="47" spans="1:12" s="27" customFormat="1" ht="62.4" x14ac:dyDescent="0.25">
      <c r="A47" s="40">
        <f t="shared" si="0"/>
        <v>40</v>
      </c>
      <c r="B47" s="32" t="s">
        <v>133</v>
      </c>
      <c r="C47" s="33">
        <v>4052.09</v>
      </c>
      <c r="D47" s="33">
        <v>4052.09</v>
      </c>
      <c r="E47" s="28" t="s">
        <v>27</v>
      </c>
      <c r="F47" s="34" t="s">
        <v>32</v>
      </c>
      <c r="G47" s="33">
        <v>4052.09</v>
      </c>
      <c r="H47" s="34" t="s">
        <v>32</v>
      </c>
      <c r="I47" s="33">
        <v>4052.09</v>
      </c>
      <c r="J47" s="29" t="s">
        <v>26</v>
      </c>
      <c r="K47" s="42" t="s">
        <v>142</v>
      </c>
      <c r="L47" s="30">
        <v>45868</v>
      </c>
    </row>
    <row r="48" spans="1:12" s="27" customFormat="1" ht="15.6" x14ac:dyDescent="0.25">
      <c r="A48" s="40">
        <f t="shared" si="0"/>
        <v>41</v>
      </c>
      <c r="B48" s="32" t="s">
        <v>135</v>
      </c>
      <c r="C48" s="33">
        <v>50825</v>
      </c>
      <c r="D48" s="33">
        <v>50825</v>
      </c>
      <c r="E48" s="28" t="s">
        <v>27</v>
      </c>
      <c r="F48" s="35" t="s">
        <v>134</v>
      </c>
      <c r="G48" s="33">
        <v>50825</v>
      </c>
      <c r="H48" s="35" t="s">
        <v>134</v>
      </c>
      <c r="I48" s="33">
        <v>50825</v>
      </c>
      <c r="J48" s="29" t="s">
        <v>26</v>
      </c>
      <c r="K48" s="42" t="s">
        <v>143</v>
      </c>
      <c r="L48" s="30">
        <v>45868</v>
      </c>
    </row>
    <row r="49" spans="1:12" s="27" customFormat="1" ht="62.4" x14ac:dyDescent="0.25">
      <c r="A49" s="40">
        <f t="shared" si="0"/>
        <v>42</v>
      </c>
      <c r="B49" s="32" t="s">
        <v>137</v>
      </c>
      <c r="C49" s="33">
        <v>1900</v>
      </c>
      <c r="D49" s="33">
        <v>1900</v>
      </c>
      <c r="E49" s="28" t="s">
        <v>27</v>
      </c>
      <c r="F49" s="35" t="s">
        <v>136</v>
      </c>
      <c r="G49" s="33">
        <v>1900</v>
      </c>
      <c r="H49" s="35" t="s">
        <v>136</v>
      </c>
      <c r="I49" s="33">
        <v>1900</v>
      </c>
      <c r="J49" s="29" t="s">
        <v>26</v>
      </c>
      <c r="K49" s="42" t="s">
        <v>144</v>
      </c>
      <c r="L49" s="30">
        <v>45868</v>
      </c>
    </row>
  </sheetData>
  <autoFilter ref="A5:L23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54" fitToHeight="0" orientation="landscape" verticalDpi="4294967294" r:id="rId1"/>
  <headerFooter>
    <oddHeader>&amp;C&amp;P</oddHeader>
  </headerFooter>
  <rowBreaks count="2" manualBreakCount="2">
    <brk id="27" max="11" man="1"/>
    <brk id="41" max="11" man="1"/>
  </rowBreaks>
  <ignoredErrors>
    <ignoredError sqref="M7:XFD7 A7:L7 M27:XFD27 E27 J2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Wachirapon Pangboon</cp:lastModifiedBy>
  <cp:lastPrinted>2026-06-25T03:11:49Z</cp:lastPrinted>
  <dcterms:created xsi:type="dcterms:W3CDTF">2018-11-14T02:51:01Z</dcterms:created>
  <dcterms:modified xsi:type="dcterms:W3CDTF">2026-06-25T03:13:50Z</dcterms:modified>
</cp:coreProperties>
</file>