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https://365pcf-my.sharepoint.com/personal/wachirapon-p_365pcf_onmicrosoft_com/Documents/Desktop/สขร.จัดซื้อจัดจ้าง68/"/>
    </mc:Choice>
  </mc:AlternateContent>
  <xr:revisionPtr revIDLastSave="549" documentId="13_ncr:1_{E110B042-35CF-4341-A172-5DBC217CF8B7}" xr6:coauthVersionLast="47" xr6:coauthVersionMax="47" xr10:uidLastSave="{E28CA0F9-E0B1-48D9-A90B-4FD71176F5BD}"/>
  <bookViews>
    <workbookView xWindow="-108" yWindow="-108" windowWidth="23256" windowHeight="13896" xr2:uid="{00000000-000D-0000-FFFF-FFFF00000000}"/>
  </bookViews>
  <sheets>
    <sheet name="Sheet1" sheetId="1" r:id="rId1"/>
  </sheets>
  <definedNames>
    <definedName name="_xlnm._FilterDatabase" localSheetId="0" hidden="1">Sheet1!$A$5:$L$24</definedName>
    <definedName name="_xlnm.Print_Area" localSheetId="0">Sheet1!$A$1:$L$63</definedName>
    <definedName name="_xlnm.Print_Titles" localSheetId="0">Sheet1!$1:$7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9" i="1" l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40" i="1"/>
  <c r="A41" i="1"/>
  <c r="A42" i="1"/>
  <c r="A43" i="1"/>
  <c r="A44" i="1"/>
  <c r="A45" i="1"/>
  <c r="A46" i="1"/>
  <c r="A47" i="1"/>
  <c r="A48" i="1"/>
  <c r="A49" i="1"/>
  <c r="A50" i="1"/>
  <c r="A51" i="1"/>
  <c r="A52" i="1"/>
  <c r="A53" i="1"/>
  <c r="A54" i="1"/>
  <c r="A55" i="1"/>
  <c r="A56" i="1"/>
  <c r="A57" i="1"/>
  <c r="A58" i="1"/>
  <c r="A59" i="1"/>
  <c r="A60" i="1"/>
  <c r="A61" i="1"/>
  <c r="A62" i="1"/>
  <c r="A63" i="1"/>
  <c r="A8" i="1"/>
</calcChain>
</file>

<file path=xl/sharedStrings.xml><?xml version="1.0" encoding="utf-8"?>
<sst xmlns="http://schemas.openxmlformats.org/spreadsheetml/2006/main" count="376" uniqueCount="176">
  <si>
    <t>แบบ สขร. 1</t>
  </si>
  <si>
    <t>ลำดับที่</t>
  </si>
  <si>
    <t>งานที่จัดซื้อหรือจัดจ้าง</t>
  </si>
  <si>
    <t>วงเงินที่จัดซื้อ</t>
  </si>
  <si>
    <t>ราคากลาง</t>
  </si>
  <si>
    <t>วิธีซื้อหรือจ้าง</t>
  </si>
  <si>
    <t>รายชื่อผู้เสนอราคา</t>
  </si>
  <si>
    <t>ผู้ได้รับการคัดเลือกและราคา</t>
  </si>
  <si>
    <t>เหตุผลที่คัดเลือก</t>
  </si>
  <si>
    <t>เลขที่และวันที่ของสัญญา</t>
  </si>
  <si>
    <t>หรือจัดจ้าง (บาท)</t>
  </si>
  <si>
    <t>(บาท)</t>
  </si>
  <si>
    <t>และราคาที่เสนอ</t>
  </si>
  <si>
    <t>ที่ตกลงซื้อหรือจ้าง</t>
  </si>
  <si>
    <t>โดยสรุป</t>
  </si>
  <si>
    <t>หรือข้อตกลงในการซื้อหรือจ้าง</t>
  </si>
  <si>
    <t>(2)</t>
  </si>
  <si>
    <t>(3)</t>
  </si>
  <si>
    <t>(4)</t>
  </si>
  <si>
    <t xml:space="preserve"> (5)</t>
  </si>
  <si>
    <t xml:space="preserve"> (6)</t>
  </si>
  <si>
    <t xml:space="preserve"> (7)</t>
  </si>
  <si>
    <t xml:space="preserve"> (8)</t>
  </si>
  <si>
    <t xml:space="preserve"> (9)</t>
  </si>
  <si>
    <t xml:space="preserve"> (10)</t>
  </si>
  <si>
    <t>(ชื่อหน่วยงาน) โรงงานไพ่ กรมสรรพสามิต</t>
  </si>
  <si>
    <t>คุณสมบัติตรงตามข้อกำหนด</t>
  </si>
  <si>
    <t>เฉพาะเจาะจง</t>
  </si>
  <si>
    <t>บริษัท อาทรพาณิชย์ จำกัด</t>
  </si>
  <si>
    <t>บริษัท ครีเอชั่น แมชชินเนอรี่ คอร์ปอเรชั่น จำกัด</t>
  </si>
  <si>
    <t>บริษัท แอล.พี.พี.เทรดดิ้ง จำกัด</t>
  </si>
  <si>
    <t>ห้างหุ้นส่วนจำกัด  เอส.พี. อินเตอร์ ปริ้นท์</t>
  </si>
  <si>
    <t>บริษัท ไฮเดลเบิร์ก กราฟฟิคส์ (ประเทศไทย) จำกัด</t>
  </si>
  <si>
    <t>บริษัท ล็อกซเล่ย์ จำกัด (มหาชน)</t>
  </si>
  <si>
    <t>บริษัท จ.เจริญ อินเตอร์พริ้น (ประเทศไทย) จำกัด</t>
  </si>
  <si>
    <t>บริษัท เซเว่นเทค เอนจิเนียริ่ง จำกัด</t>
  </si>
  <si>
    <t>ห้างหุ้นส่วนจำกัด พีเอส แอนด์ ทีพี ซัพพลาย</t>
  </si>
  <si>
    <t>บริษัท แอด เฟรนด์ คอนซัลแทนท์ จำกัด</t>
  </si>
  <si>
    <t>บริษัท ศูนย์บริการด้านสิ่งแวดล้อม จำกัด</t>
  </si>
  <si>
    <t>บริษัท ซีลิค คอร์พ จำกัด (มหาชน)</t>
  </si>
  <si>
    <t>บริษัท อลัวส์ โอ. พี. เอส. เคมีภัณฑ์ จำกัด</t>
  </si>
  <si>
    <t>บริษัท สวิทซ เฟลคซ แพค จำกัด</t>
  </si>
  <si>
    <t>บริษัท เอสจีพี เทค จำกัด</t>
  </si>
  <si>
    <t>บริษัท เอ็ม.เอ.แอล.ซัพพลาย จำกัด</t>
  </si>
  <si>
    <t>บริษัท เคพีพี-แอนทาลิส (ประเทศไทย) จำกัด</t>
  </si>
  <si>
    <t>บริษัท ริโก้ (ประเทศไทย) จำกัด</t>
  </si>
  <si>
    <t>นายณพวิทย์ กลิ่นขจร</t>
  </si>
  <si>
    <t>บริษัท เค.พี. อินเตอร์ (ประเทศไทย) จำกัด</t>
  </si>
  <si>
    <t>นางวันเพ็ญ โนรี</t>
  </si>
  <si>
    <t>นางภาวิณี เพิ่มทรัพย์</t>
  </si>
  <si>
    <t>ห้างหุ้นส่วนจำกัด ไดนิชิ พริ้น แอนด์ ซัพพลาย</t>
  </si>
  <si>
    <t>บริษัท เกรทเทอร์ อินเตอร์เทรด จำกัด</t>
  </si>
  <si>
    <t>บริษัท ไซเบอร์ เอสเอ็ม (ไทย) จำกัด</t>
  </si>
  <si>
    <t>บริษัท อเล็กทริค จำกัด</t>
  </si>
  <si>
    <t>PO68080001</t>
  </si>
  <si>
    <t>PO68080002</t>
  </si>
  <si>
    <t>PO68080003</t>
  </si>
  <si>
    <t>PO68080004</t>
  </si>
  <si>
    <t>PO68080005</t>
  </si>
  <si>
    <t>PO68080006</t>
  </si>
  <si>
    <t>PO68080007</t>
  </si>
  <si>
    <t>PO68080008</t>
  </si>
  <si>
    <t>PO68080009</t>
  </si>
  <si>
    <t>PO68080010</t>
  </si>
  <si>
    <t>PO68080011</t>
  </si>
  <si>
    <t>PO68080012</t>
  </si>
  <si>
    <t>PO68080013</t>
  </si>
  <si>
    <t>PO68080014</t>
  </si>
  <si>
    <t>PO68080015</t>
  </si>
  <si>
    <t>PO68080016</t>
  </si>
  <si>
    <t>PO68080017</t>
  </si>
  <si>
    <t>PO68080018</t>
  </si>
  <si>
    <t>PO68080020</t>
  </si>
  <si>
    <t>PO68080021</t>
  </si>
  <si>
    <t>PO68080022</t>
  </si>
  <si>
    <t>PO68080023</t>
  </si>
  <si>
    <t>PO68080025</t>
  </si>
  <si>
    <t>PO68080026</t>
  </si>
  <si>
    <t>PO68080027</t>
  </si>
  <si>
    <t>PO68080028</t>
  </si>
  <si>
    <t>PO68080029</t>
  </si>
  <si>
    <t>PO68080030</t>
  </si>
  <si>
    <t>PO68080031</t>
  </si>
  <si>
    <t>PO68080032</t>
  </si>
  <si>
    <t>PO68080033</t>
  </si>
  <si>
    <t>PO68080034</t>
  </si>
  <si>
    <t>PO68080035</t>
  </si>
  <si>
    <t>PO68080036</t>
  </si>
  <si>
    <t>PO68080037</t>
  </si>
  <si>
    <t>PO68080038</t>
  </si>
  <si>
    <t>PO68080039</t>
  </si>
  <si>
    <t>แบบสรุปผลการดำเนินการจัดซื้อจัดจ้างในรอบเดือนสิงหาคม</t>
  </si>
  <si>
    <t>วันที่ 31 เดือนสิงหาคมพ.ศ. 2568 (1)</t>
  </si>
  <si>
    <t>น้ำยาฟาวเท่น "สกาย"</t>
  </si>
  <si>
    <t>จ้างตรวจเช็ก-ซ่อมเครื่องทำมุมและผนึกขอบทอง(2064832201003) ค่าบริการ
ค่าแก้ไขโปรแกรม
ค่าเดินทาง(2 วัน)</t>
  </si>
  <si>
    <t>ค่าแรงจ้างเปลี่ยนอะไหล่เครื่องพิมพ์ออฟเซทห้าสี HEIDELBERG</t>
  </si>
  <si>
    <t>แผ่นพลาสติกพี.วี.ซี.สีขาว ความหนา 0.280-0.285 mm.</t>
  </si>
  <si>
    <t>ตรวจเช็ก-ซ่อมพร้อมเปลี่ยนอะไหล่ (Wanjie WJPS 350) (20661221001)
ค่าบริการเปลี่ยนสายน้ำ 6 UNIT
สายน้ำ 16 มม.
ข้อต่อ 3 ทาง 12 - 16 - 16 มม.</t>
  </si>
  <si>
    <t>กระดาษปอนด์ขาว เอปริ้น 80 แกรม ขนาด 31"X43"
กระดาษอาร์ตมัน 2 หน้า 128 แกรม 31 x 43 นิ้ว</t>
  </si>
  <si>
    <t>กระดาษปอนด์ขาว ชนิด 70 แกรม ขนาด 31x43 นิ้ว
กระดาษปอนด์ขาว เอปริ้น 80 แกรม ขนาด 24" x 35"</t>
  </si>
  <si>
    <t>ซองสวมไพ่ป๊อกพลาสติก V.G.222 กล่องแป้งหลังเทา
กล่องแพ็ค 3 ไพ่ป๊อกพลาสติกV.G.222 กล่องแป้งหลังเทา</t>
  </si>
  <si>
    <t>กระดาษอาร์ตการ์ดมัน 2 หน้าชนิด 260 แกรม ขนาด 31X43 นิ้ว (ปรู๊ฟไพ่)</t>
  </si>
  <si>
    <t>ม้วนล้างผ้ายางและโมร์กดพิมพ์</t>
  </si>
  <si>
    <t>ค่าแรงเปลี่ยนชุดใบมีดพร้อมติดตั้ง
เครื่องตัดตัวไพ่(2064832201001)
(อน.290)</t>
  </si>
  <si>
    <t>เปลี่ยนถ้วยดักน้ำเครื่องห่อไพ่ตัวเล็ก
Light NHK NWV 100(SP0203-004-53)
ถ้วยดักน้ำ
ค่าบริการติดตั้ง</t>
  </si>
  <si>
    <t>อุปกรณ์นัมเบอร์ริ่งเครื่องพิมพ์ออฟเซท
Ryobi(2063622101003)
เบอร์เลขที่ 100 เปลี่ยน จำนวน 3 หลัก
แบบล</t>
  </si>
  <si>
    <t>ตรวจเช็ก/ซ่อมเครื่องพิมพ์แบบป้อนม้วน
Wanjie WJPS 350
ค่าบริการ
Socket
ค่าเดินทาง</t>
  </si>
  <si>
    <t>ตรวจเช็ก/ซ่อมเครื่องพิมพ์ HEIDELBER
CD 102(MC64000000001)
ค่าแรงช่าง</t>
  </si>
  <si>
    <t>น้ำยาเคลือบ UV รุ่น SFP 174 (1 ถังบรรจุ 18 กก.)</t>
  </si>
  <si>
    <t>กระดาษสติ๊กเกอร์สีขาว (หลังกลาสซีนสีขาว) ขนาด 44 ซม. X 65 ซม.</t>
  </si>
  <si>
    <t>หมึกพิมพ์ Violet lnactinic
หมึกพิมพ์ Violet Fluo Blue
กล้องVividia FM-130</t>
  </si>
  <si>
    <t>ซองสีน้ำตาลส่งเอกสารลับ</t>
  </si>
  <si>
    <t>หมึกพิมพ์ FDO 23167 RED
หมึกพิมพ์ FDO 23168 YELLOW
หมึกพิมพ์ UV FDO NEW BLACK HF1 (แทน KR2B)</t>
  </si>
  <si>
    <t>แฟลชไดร์ฟ 32 GB</t>
  </si>
  <si>
    <t>หมวกนิรภัย H-701 SFV-UV มีรูระบาย
ปรับหมุน สายรัดคาง สีขาว
หมวกนิรภัย H-702 SFV-UV มีรูระบาย
ปรับหมุน สายรัดคาง สีเหลือง</t>
  </si>
  <si>
    <t>กาวลาเท็กซ์อุตสาหกรรม(1ถัง/20 กก.)</t>
  </si>
  <si>
    <t>จัดอบรมเชิงปฏิบัติการด้านการพัฒนาเทคโนโลยีดิจิตัล(DT)</t>
  </si>
  <si>
    <t>จ้างเหมาบริการขั้นงานหลังการพิมพ์(ไพ่ไทย)ขั้นงานตัดตัวไพ่
(จ่ายตามจริง)</t>
  </si>
  <si>
    <t>จ้างเหมาบริการขั้นงานหลังการพิมพ์(ไพ่ไทย)ขั้นงานพันขอนไพ่ด้วยมือ
(จ่ายตามจริง)</t>
  </si>
  <si>
    <t>จ้างเหมาบริการขั้นงานหลังการพิมพ์(ไพ่ไทย)ขั้นงานตัดมุมไพ่
(จ่ายตามจริง)</t>
  </si>
  <si>
    <t>เฟืองลูกน้ำ เครื่องพิมพ์แบบป้อนม้วนWanjie WJPS 350
(2066122101001)</t>
  </si>
  <si>
    <t>ตรวจเช็ก-ซ่อมเครื่องตัดตัวไพ่
-ขัดขอบลบคมเพลทพลาสติกปรับระดับ
ความสูงเครื่องตัดไพ่ตัวเล็ก</t>
  </si>
  <si>
    <t>ตรวจเช็ก/ซ่อมเครื่องทำมุมและผนึกขอบทอง(2065032201008)
เซ็นเซอร์พร้อมสายคอนโทรล
ค่าทำโปรแกรมสำหรับชุดทำเซ็นเซอร์
และแก้ไขโปรแกรมระบบ Safety</t>
  </si>
  <si>
    <t>ตรวจเช็กซ่อมเครื่อง Ryobi อส.142(2063622101003)
สายพานปรับสปีด</t>
  </si>
  <si>
    <t>ตรวจเช็กซ่อมเครื่องพิมพ์ออฟเซทห้าสีHeidelberg XL75(2065532101001)
ค่าแรงช่าง</t>
  </si>
  <si>
    <t>อะไหล่เครื่องพิมพ์ HEIDELBERG XL75(2065532101001)
Hose 10x3,5</t>
  </si>
  <si>
    <t>กระบอกลมดันลูกกระดาษทรายเครื่องไสและผนึกขอบทอง
(2064832201003)
Air Cylinder SA38/35/40</t>
  </si>
  <si>
    <t>คณะสาธารณสุขศาสตร์ มหาวิทยาลัยมหิดล</t>
  </si>
  <si>
    <t>Swiveling lever DS
Swiveling lever OS
Cylinder/valve unit D=2; H=40
Pneumatic cylinder</t>
  </si>
  <si>
    <t>กระดาษกาวย่นสีน้ำเงิน ขนาด 2 1/2 นิ้ว ยาว 30 หลา</t>
  </si>
  <si>
    <t>PO68080040</t>
  </si>
  <si>
    <t>PO68080041</t>
  </si>
  <si>
    <t>PO68080042</t>
  </si>
  <si>
    <t>หมึกพิมพ์ CK SP 21130 DARK BLUE</t>
  </si>
  <si>
    <t>PO68080043</t>
  </si>
  <si>
    <t>PO68080044</t>
  </si>
  <si>
    <t>ตรวจ/เช็กซ่อมเครื่องพิมพ์แบบป้อนม้วน
Wanjie WJPS 350(206122101001)
จุ๊บอัดลม AIR SHAFT</t>
  </si>
  <si>
    <t>ห้างหุ้นส่วนจำกัด กู๊ด เว็ล ซัพพลาย</t>
  </si>
  <si>
    <t>BATTER ตู้ทำน้ำเย็น
เซ็นเซอร์เครื่องห่อพลาสติก</t>
  </si>
  <si>
    <t>หมึกพิมพ์ PCF-OSO-001/Signature offset ink</t>
  </si>
  <si>
    <t>หมึกสีแดง Pro Print Cartridge INVISIBLE RED C7100</t>
  </si>
  <si>
    <t>ห้างหุ้นส่วนจำกัด พรรณรักษ์ เปเปอร์</t>
  </si>
  <si>
    <t>กระดาษสีน้ำตาล 110 แกรม ขนาด 35"x47"</t>
  </si>
  <si>
    <t>ทำชุดสำรองไพ่และแผ่นเหล็กยึดชุดรองไพ่
เครื่องตัดตัวไพ่ อน.205(2063532101002)
ชุดรองไพ่ตัวเล็ก ขนาด 1
แผ่นเหล็กขนาด16*18 มม. หนา 3 มม.
สำหรับยึดชุดรอง(เจาะรู ทำเกลียว M5 เกลียว)</t>
  </si>
  <si>
    <t>ร้าน เอ.เค. ซัพพลายส์</t>
  </si>
  <si>
    <t>PO68080045</t>
  </si>
  <si>
    <t>PO68080046</t>
  </si>
  <si>
    <t>PO68080047</t>
  </si>
  <si>
    <t>PO68080048</t>
  </si>
  <si>
    <t>PO68080049</t>
  </si>
  <si>
    <t>PO68080050</t>
  </si>
  <si>
    <t>PO68080051</t>
  </si>
  <si>
    <t>PO68080052</t>
  </si>
  <si>
    <t>PO68080053</t>
  </si>
  <si>
    <t>PO68080054</t>
  </si>
  <si>
    <t>PO68080055</t>
  </si>
  <si>
    <t>PO68080056</t>
  </si>
  <si>
    <t>PO68080057</t>
  </si>
  <si>
    <t>PO68080058</t>
  </si>
  <si>
    <t>ผ้าทรายสายพาน ขนาด 125x1690 MM.เบอร์ 320
ผ้าทรายสายพาน ขนาด 125x1690 MM.เบอร์ 400</t>
  </si>
  <si>
    <t>ตรวจเช็ก-ซ่อมเครื่องไสไพ่และผนึกขอบทอง(2064832201003)
เปลี่ยนปลอกลูกปืนใหม่ 2 ด้าน
ขนาดปลอกลูกปืน O</t>
  </si>
  <si>
    <t>ตรวจเช็กซ่อมเครื่องปั๊มไดคัทแบบม้วนWanjie 350 (2066122101001)
-ทำการตรวจเช็กและตั้งค่าตาไฟใหม่</t>
  </si>
  <si>
    <t>ตรวจเช็กและบำรุงรักษาเครื่องพิมพ์ดิจิตอลHEIDELBERG VERSAFIRE(MC62000000004)
ชุดใส่กากหมึก
ลูกโม่สร้างภาพ
แผ่นแยกปิด-เปิด
สายรั้ง</t>
  </si>
  <si>
    <t>7/8/2568</t>
  </si>
  <si>
    <t>13/8/2568</t>
  </si>
  <si>
    <t>20/8/2568</t>
  </si>
  <si>
    <t>สัญญา 12/2568 
ลว. 1/8/2568</t>
  </si>
  <si>
    <t>สัญญา 13/2568 
ลว. 20/8/2568</t>
  </si>
  <si>
    <t>ค่าบริการตรวจเช็ก/ซ่อมเครื่องพิมพ์ออฟเซ็ท ขนาดตัด 5 Ryobi
(2063622101003)(2 ชั่วโมง)</t>
  </si>
  <si>
    <t>แผ่นเหล็กการ์ดป้องกันชิ้นส่วนเคลื่อนที่ไม่ให้ชนหรือกระแทกผู้ใช้งาน
เครื่องตัดตัวไพ่(อน.204)
เปลี่ยนหลอดไฟสัญญาณ
-SP0203-003-53(2065332101002)(2 เครื่อง)
-อน.290(2064832201001)
-อน.288(2064832</t>
  </si>
  <si>
    <t>ตรวจเช็ก/ซ่อมเครื่องตัดตัวไพ่(SP0203-003-53(1))
ค่าบริการ
Timer
ค่าเดินทาง (2 วัน)</t>
  </si>
  <si>
    <t>เครื่องวัดอุณหภูมิ(Temperaure Control)</t>
  </si>
  <si>
    <t>ตรวจเช็ก/ซ่อมเครื่องตัดแกนกระดาษ(MC 63000000001)
ค่าบริการ
สายพานมอเตอร์
ค่าเดินทาง (2 วัน)</t>
  </si>
  <si>
    <t>ตรวจ/เช็กซ่อมเครื่องไสไพ่และผนึกขอบทอง(2064832201003)
ค่าบริการ
ค่าพันมอเตอร์ลูกซิลิโคน
ซ่อมเปลี่ยนลูกปืนเกียร์มอเตอร์
ค่าเดินทาง(2 วัน)</t>
  </si>
  <si>
    <t>ตรวจสุขภาพพนักงานโรงงานไพ่ประจำปี 2568
(จ่ายตามจำนวนผู้เข้ารับการตรวจสุขภาพจริง)</t>
  </si>
  <si>
    <t xml:space="preserve">จ้างทำชุดมีดเครื่องตัดมุมไพ่ตัวเล็ก
(2068932101001)
ทำมีดตัดมุมไพ่ตัวเล็ก(อน.128)(2 ขอน)
มีดตัวบน 
มีดตัวล่าง ขนาด 30x70 มม. หนา 9 มม.
วัสดุ K110 ชุบแข็ง
ทำมีดตัดมุมไพ่ตัวเล็ก(อน.129)(1 ขอน)
มีดตัวบน ขนาด 30x150 มม.
วัสดุK110 ชุบแข็ง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</si>
</sst>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87" formatCode="[$-1070000]d/mm/yyyy;@"/>
  </numFmts>
  <fonts count="9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8"/>
      <name val="Tahoma"/>
      <family val="2"/>
      <charset val="222"/>
      <scheme val="minor"/>
    </font>
    <font>
      <sz val="12"/>
      <name val="TH SarabunIT๙"/>
      <family val="2"/>
    </font>
    <font>
      <b/>
      <sz val="12"/>
      <name val="TH SarabunIT๙"/>
      <family val="2"/>
    </font>
    <font>
      <sz val="11"/>
      <name val="Tahoma"/>
      <family val="2"/>
      <charset val="222"/>
      <scheme val="minor"/>
    </font>
    <font>
      <sz val="12"/>
      <name val="Tahoma"/>
      <family val="2"/>
      <charset val="222"/>
      <scheme val="minor"/>
    </font>
    <font>
      <sz val="11"/>
      <name val="TH SarabunIT๙"/>
      <family val="2"/>
    </font>
    <font>
      <sz val="12"/>
      <color theme="1"/>
      <name val="TH SarabunIT๙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8">
    <xf numFmtId="0" fontId="0" fillId="0" borderId="0" xfId="0"/>
    <xf numFmtId="0" fontId="4" fillId="2" borderId="0" xfId="0" applyFont="1" applyFill="1" applyAlignment="1">
      <alignment horizontal="center" vertical="top"/>
    </xf>
    <xf numFmtId="2" fontId="4" fillId="2" borderId="0" xfId="0" applyNumberFormat="1" applyFont="1" applyFill="1" applyAlignment="1">
      <alignment horizontal="left" vertical="top" wrapText="1"/>
    </xf>
    <xf numFmtId="43" fontId="4" fillId="2" borderId="0" xfId="1" applyFont="1" applyFill="1" applyBorder="1" applyAlignment="1">
      <alignment vertical="top"/>
    </xf>
    <xf numFmtId="43" fontId="4" fillId="2" borderId="0" xfId="1" applyFont="1" applyFill="1" applyBorder="1" applyAlignment="1">
      <alignment horizontal="center" vertical="top"/>
    </xf>
    <xf numFmtId="4" fontId="4" fillId="2" borderId="0" xfId="0" applyNumberFormat="1" applyFont="1" applyFill="1" applyAlignment="1">
      <alignment horizontal="center" vertical="top"/>
    </xf>
    <xf numFmtId="43" fontId="4" fillId="2" borderId="0" xfId="1" applyFont="1" applyFill="1" applyBorder="1" applyAlignment="1">
      <alignment horizontal="left" vertical="top"/>
    </xf>
    <xf numFmtId="0" fontId="4" fillId="2" borderId="0" xfId="0" applyFont="1" applyFill="1" applyAlignment="1">
      <alignment vertical="top"/>
    </xf>
    <xf numFmtId="0" fontId="4" fillId="2" borderId="0" xfId="0" applyFont="1" applyFill="1" applyAlignment="1">
      <alignment horizontal="right" vertical="top"/>
    </xf>
    <xf numFmtId="187" fontId="4" fillId="2" borderId="0" xfId="0" applyNumberFormat="1" applyFont="1" applyFill="1" applyAlignment="1">
      <alignment horizontal="left" vertical="top"/>
    </xf>
    <xf numFmtId="0" fontId="4" fillId="2" borderId="1" xfId="0" applyFont="1" applyFill="1" applyBorder="1" applyAlignment="1">
      <alignment horizontal="center" vertical="top"/>
    </xf>
    <xf numFmtId="2" fontId="4" fillId="2" borderId="1" xfId="0" applyNumberFormat="1" applyFont="1" applyFill="1" applyBorder="1" applyAlignment="1">
      <alignment horizontal="center" vertical="top" wrapText="1"/>
    </xf>
    <xf numFmtId="43" fontId="4" fillId="2" borderId="1" xfId="1" applyFont="1" applyFill="1" applyBorder="1" applyAlignment="1">
      <alignment horizontal="center" vertical="top"/>
    </xf>
    <xf numFmtId="2" fontId="4" fillId="2" borderId="1" xfId="0" applyNumberFormat="1" applyFont="1" applyFill="1" applyBorder="1" applyAlignment="1">
      <alignment horizontal="left" vertical="top" wrapText="1"/>
    </xf>
    <xf numFmtId="0" fontId="5" fillId="2" borderId="0" xfId="0" applyFont="1" applyFill="1" applyAlignment="1">
      <alignment vertical="top"/>
    </xf>
    <xf numFmtId="0" fontId="6" fillId="2" borderId="0" xfId="0" applyFont="1" applyFill="1" applyAlignment="1">
      <alignment horizontal="center" vertical="top"/>
    </xf>
    <xf numFmtId="2" fontId="5" fillId="2" borderId="0" xfId="0" applyNumberFormat="1" applyFont="1" applyFill="1" applyAlignment="1">
      <alignment horizontal="left" vertical="top" wrapText="1"/>
    </xf>
    <xf numFmtId="43" fontId="5" fillId="2" borderId="0" xfId="1" applyFont="1" applyFill="1" applyAlignment="1">
      <alignment vertical="top"/>
    </xf>
    <xf numFmtId="43" fontId="5" fillId="2" borderId="0" xfId="1" applyFont="1" applyFill="1" applyAlignment="1">
      <alignment horizontal="left" vertical="top"/>
    </xf>
    <xf numFmtId="187" fontId="5" fillId="2" borderId="0" xfId="0" applyNumberFormat="1" applyFont="1" applyFill="1" applyAlignment="1">
      <alignment horizontal="left" vertical="top"/>
    </xf>
    <xf numFmtId="0" fontId="3" fillId="0" borderId="1" xfId="0" applyFont="1" applyBorder="1" applyAlignment="1">
      <alignment vertical="top"/>
    </xf>
    <xf numFmtId="49" fontId="4" fillId="2" borderId="2" xfId="0" applyNumberFormat="1" applyFont="1" applyFill="1" applyBorder="1" applyAlignment="1">
      <alignment horizontal="center" vertical="top"/>
    </xf>
    <xf numFmtId="2" fontId="4" fillId="2" borderId="2" xfId="0" applyNumberFormat="1" applyFont="1" applyFill="1" applyBorder="1" applyAlignment="1">
      <alignment horizontal="center" vertical="top" wrapText="1"/>
    </xf>
    <xf numFmtId="43" fontId="4" fillId="2" borderId="2" xfId="1" applyFont="1" applyFill="1" applyBorder="1" applyAlignment="1">
      <alignment horizontal="center" vertical="top"/>
    </xf>
    <xf numFmtId="0" fontId="3" fillId="0" borderId="1" xfId="0" applyFont="1" applyBorder="1" applyAlignment="1">
      <alignment horizontal="left" vertical="top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vertical="top"/>
    </xf>
    <xf numFmtId="0" fontId="7" fillId="2" borderId="0" xfId="0" applyFont="1" applyFill="1" applyAlignment="1">
      <alignment vertical="top"/>
    </xf>
    <xf numFmtId="43" fontId="3" fillId="0" borderId="1" xfId="1" applyFont="1" applyFill="1" applyBorder="1" applyAlignment="1">
      <alignment vertical="top"/>
    </xf>
    <xf numFmtId="43" fontId="3" fillId="0" borderId="1" xfId="1" applyFont="1" applyFill="1" applyBorder="1" applyAlignment="1">
      <alignment horizontal="left" vertical="top"/>
    </xf>
    <xf numFmtId="43" fontId="3" fillId="0" borderId="1" xfId="1" applyFont="1" applyFill="1" applyBorder="1" applyAlignment="1">
      <alignment horizontal="right" vertical="top" wrapText="1"/>
    </xf>
    <xf numFmtId="43" fontId="3" fillId="0" borderId="1" xfId="1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/>
    </xf>
    <xf numFmtId="2" fontId="3" fillId="0" borderId="1" xfId="0" applyNumberFormat="1" applyFont="1" applyBorder="1" applyAlignment="1">
      <alignment horizontal="left" vertical="top" wrapText="1"/>
    </xf>
    <xf numFmtId="49" fontId="8" fillId="0" borderId="1" xfId="0" applyNumberFormat="1" applyFont="1" applyBorder="1" applyAlignment="1">
      <alignment horizontal="left" vertical="top"/>
    </xf>
    <xf numFmtId="62" fontId="3" fillId="0" borderId="1" xfId="0" applyNumberFormat="1" applyFont="1" applyBorder="1" applyAlignment="1">
      <alignment vertical="top"/>
    </xf>
    <xf numFmtId="0" fontId="3" fillId="0" borderId="3" xfId="0" applyFont="1" applyBorder="1" applyAlignment="1">
      <alignment vertical="top"/>
    </xf>
    <xf numFmtId="49" fontId="3" fillId="0" borderId="3" xfId="0" applyNumberFormat="1" applyFont="1" applyBorder="1" applyAlignment="1">
      <alignment horizontal="left" vertical="top"/>
    </xf>
    <xf numFmtId="0" fontId="3" fillId="2" borderId="1" xfId="0" applyFont="1" applyFill="1" applyBorder="1" applyAlignment="1">
      <alignment horizontal="left" vertical="top"/>
    </xf>
    <xf numFmtId="0" fontId="3" fillId="2" borderId="1" xfId="0" applyFont="1" applyFill="1" applyBorder="1" applyAlignment="1">
      <alignment vertical="top"/>
    </xf>
    <xf numFmtId="2" fontId="3" fillId="2" borderId="1" xfId="0" applyNumberFormat="1" applyFont="1" applyFill="1" applyBorder="1" applyAlignment="1">
      <alignment horizontal="left" vertical="top" wrapText="1"/>
    </xf>
    <xf numFmtId="43" fontId="3" fillId="2" borderId="1" xfId="1" applyFont="1" applyFill="1" applyBorder="1" applyAlignment="1">
      <alignment vertical="top"/>
    </xf>
    <xf numFmtId="187" fontId="3" fillId="0" borderId="4" xfId="0" applyNumberFormat="1" applyFont="1" applyBorder="1" applyAlignment="1">
      <alignment horizontal="left" vertical="top" wrapText="1"/>
    </xf>
    <xf numFmtId="49" fontId="3" fillId="0" borderId="4" xfId="0" applyNumberFormat="1" applyFont="1" applyBorder="1" applyAlignment="1">
      <alignment horizontal="left" vertical="top" wrapText="1"/>
    </xf>
    <xf numFmtId="0" fontId="3" fillId="0" borderId="3" xfId="0" applyFont="1" applyBorder="1" applyAlignment="1">
      <alignment horizontal="center" vertical="top"/>
    </xf>
    <xf numFmtId="0" fontId="3" fillId="2" borderId="3" xfId="0" applyFont="1" applyFill="1" applyBorder="1" applyAlignment="1">
      <alignment vertical="top"/>
    </xf>
    <xf numFmtId="2" fontId="3" fillId="2" borderId="2" xfId="0" applyNumberFormat="1" applyFont="1" applyFill="1" applyBorder="1" applyAlignment="1">
      <alignment horizontal="left" vertical="top" wrapText="1"/>
    </xf>
    <xf numFmtId="43" fontId="3" fillId="2" borderId="2" xfId="1" applyFont="1" applyFill="1" applyBorder="1" applyAlignment="1">
      <alignment vertical="top"/>
    </xf>
    <xf numFmtId="0" fontId="3" fillId="0" borderId="5" xfId="0" applyFont="1" applyBorder="1" applyAlignment="1">
      <alignment horizontal="center" vertical="top"/>
    </xf>
    <xf numFmtId="0" fontId="3" fillId="2" borderId="5" xfId="0" applyFont="1" applyFill="1" applyBorder="1" applyAlignment="1">
      <alignment vertical="top"/>
    </xf>
    <xf numFmtId="49" fontId="8" fillId="0" borderId="2" xfId="0" applyNumberFormat="1" applyFont="1" applyBorder="1" applyAlignment="1">
      <alignment horizontal="left" vertical="top"/>
    </xf>
    <xf numFmtId="187" fontId="3" fillId="0" borderId="6" xfId="0" applyNumberFormat="1" applyFont="1" applyBorder="1" applyAlignment="1">
      <alignment horizontal="left" vertical="top" wrapText="1"/>
    </xf>
    <xf numFmtId="187" fontId="3" fillId="2" borderId="1" xfId="0" applyNumberFormat="1" applyFont="1" applyFill="1" applyBorder="1" applyAlignment="1">
      <alignment horizontal="left" vertical="top"/>
    </xf>
    <xf numFmtId="43" fontId="3" fillId="2" borderId="1" xfId="1" applyFont="1" applyFill="1" applyBorder="1" applyAlignment="1">
      <alignment vertical="top" wrapText="1"/>
    </xf>
    <xf numFmtId="49" fontId="4" fillId="2" borderId="2" xfId="0" applyNumberFormat="1" applyFont="1" applyFill="1" applyBorder="1" applyAlignment="1">
      <alignment horizontal="center" vertical="top"/>
    </xf>
    <xf numFmtId="0" fontId="4" fillId="2" borderId="1" xfId="0" applyFont="1" applyFill="1" applyBorder="1" applyAlignment="1">
      <alignment horizontal="center" vertical="top"/>
    </xf>
    <xf numFmtId="0" fontId="4" fillId="2" borderId="0" xfId="0" applyFont="1" applyFill="1" applyAlignment="1">
      <alignment horizontal="center" vertical="top"/>
    </xf>
    <xf numFmtId="4" fontId="4" fillId="2" borderId="1" xfId="0" applyNumberFormat="1" applyFont="1" applyFill="1" applyBorder="1" applyAlignment="1">
      <alignment horizontal="center" vertical="top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L63"/>
  <sheetViews>
    <sheetView tabSelected="1" view="pageBreakPreview" topLeftCell="A58" zoomScale="120" zoomScaleNormal="100" zoomScaleSheetLayoutView="120" workbookViewId="0">
      <selection activeCell="C75" sqref="C75"/>
    </sheetView>
  </sheetViews>
  <sheetFormatPr defaultColWidth="9" defaultRowHeight="13.8" x14ac:dyDescent="0.25"/>
  <cols>
    <col min="1" max="1" width="9" style="14" bestFit="1" customWidth="1"/>
    <col min="2" max="2" width="37.69921875" style="16" customWidth="1"/>
    <col min="3" max="3" width="14.59765625" style="17" bestFit="1" customWidth="1"/>
    <col min="4" max="4" width="13.19921875" style="17" customWidth="1"/>
    <col min="5" max="5" width="13.59765625" style="14" customWidth="1"/>
    <col min="6" max="6" width="37.59765625" style="14" customWidth="1"/>
    <col min="7" max="7" width="12.69921875" style="17" bestFit="1" customWidth="1"/>
    <col min="8" max="8" width="37.8984375" style="14" customWidth="1"/>
    <col min="9" max="9" width="13.8984375" style="18" bestFit="1" customWidth="1"/>
    <col min="10" max="10" width="18.69921875" style="14" bestFit="1" customWidth="1"/>
    <col min="11" max="11" width="14.09765625" style="14" customWidth="1"/>
    <col min="12" max="12" width="13.69921875" style="19" customWidth="1"/>
    <col min="13" max="16384" width="9" style="14"/>
  </cols>
  <sheetData>
    <row r="1" spans="1:64" ht="15.6" x14ac:dyDescent="0.25">
      <c r="A1" s="1"/>
      <c r="B1" s="2"/>
      <c r="C1" s="3"/>
      <c r="D1" s="4"/>
      <c r="E1" s="1"/>
      <c r="F1" s="5"/>
      <c r="G1" s="4"/>
      <c r="H1" s="5"/>
      <c r="I1" s="6"/>
      <c r="J1" s="7"/>
      <c r="K1" s="8"/>
      <c r="L1" s="9" t="s">
        <v>0</v>
      </c>
    </row>
    <row r="2" spans="1:64" ht="15.6" x14ac:dyDescent="0.25">
      <c r="A2" s="56" t="s">
        <v>91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</row>
    <row r="3" spans="1:64" ht="15.6" x14ac:dyDescent="0.25">
      <c r="A3" s="56" t="s">
        <v>25</v>
      </c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</row>
    <row r="4" spans="1:64" ht="15.6" x14ac:dyDescent="0.25">
      <c r="A4" s="56" t="s">
        <v>92</v>
      </c>
      <c r="B4" s="56"/>
      <c r="C4" s="56"/>
      <c r="D4" s="56"/>
      <c r="E4" s="56"/>
      <c r="F4" s="56"/>
      <c r="G4" s="56"/>
      <c r="H4" s="56"/>
      <c r="I4" s="56"/>
      <c r="J4" s="56"/>
      <c r="K4" s="56"/>
      <c r="L4" s="56"/>
    </row>
    <row r="5" spans="1:64" ht="15.6" x14ac:dyDescent="0.25">
      <c r="A5" s="10" t="s">
        <v>1</v>
      </c>
      <c r="B5" s="11" t="s">
        <v>2</v>
      </c>
      <c r="C5" s="12" t="s">
        <v>3</v>
      </c>
      <c r="D5" s="12" t="s">
        <v>4</v>
      </c>
      <c r="E5" s="10" t="s">
        <v>5</v>
      </c>
      <c r="F5" s="57" t="s">
        <v>6</v>
      </c>
      <c r="G5" s="57"/>
      <c r="H5" s="57" t="s">
        <v>7</v>
      </c>
      <c r="I5" s="57"/>
      <c r="J5" s="10" t="s">
        <v>8</v>
      </c>
      <c r="K5" s="55" t="s">
        <v>9</v>
      </c>
      <c r="L5" s="55"/>
    </row>
    <row r="6" spans="1:64" ht="15.6" x14ac:dyDescent="0.25">
      <c r="A6" s="10"/>
      <c r="B6" s="13"/>
      <c r="C6" s="12" t="s">
        <v>10</v>
      </c>
      <c r="D6" s="12" t="s">
        <v>11</v>
      </c>
      <c r="E6" s="10"/>
      <c r="F6" s="57" t="s">
        <v>12</v>
      </c>
      <c r="G6" s="57"/>
      <c r="H6" s="57" t="s">
        <v>13</v>
      </c>
      <c r="I6" s="57"/>
      <c r="J6" s="10" t="s">
        <v>14</v>
      </c>
      <c r="K6" s="55" t="s">
        <v>15</v>
      </c>
      <c r="L6" s="55"/>
    </row>
    <row r="7" spans="1:64" s="15" customFormat="1" ht="15.6" x14ac:dyDescent="0.25">
      <c r="A7" s="21" t="s">
        <v>16</v>
      </c>
      <c r="B7" s="22" t="s">
        <v>17</v>
      </c>
      <c r="C7" s="23" t="s">
        <v>18</v>
      </c>
      <c r="D7" s="23" t="s">
        <v>19</v>
      </c>
      <c r="E7" s="21" t="s">
        <v>20</v>
      </c>
      <c r="F7" s="21" t="s">
        <v>21</v>
      </c>
      <c r="G7" s="23"/>
      <c r="H7" s="21" t="s">
        <v>22</v>
      </c>
      <c r="I7" s="23"/>
      <c r="J7" s="21" t="s">
        <v>23</v>
      </c>
      <c r="K7" s="54" t="s">
        <v>24</v>
      </c>
      <c r="L7" s="54"/>
    </row>
    <row r="8" spans="1:64" s="20" customFormat="1" ht="31.2" x14ac:dyDescent="0.25">
      <c r="A8" s="32">
        <f>ROW(A1)</f>
        <v>1</v>
      </c>
      <c r="B8" s="33" t="s">
        <v>96</v>
      </c>
      <c r="C8" s="28">
        <v>15836000</v>
      </c>
      <c r="D8" s="28">
        <v>15836000</v>
      </c>
      <c r="E8" s="32" t="s">
        <v>27</v>
      </c>
      <c r="F8" s="34" t="s">
        <v>42</v>
      </c>
      <c r="G8" s="28">
        <v>15836000</v>
      </c>
      <c r="H8" s="34" t="s">
        <v>42</v>
      </c>
      <c r="I8" s="28">
        <v>15836000</v>
      </c>
      <c r="J8" s="36" t="s">
        <v>26</v>
      </c>
      <c r="K8" s="34" t="s">
        <v>60</v>
      </c>
      <c r="L8" s="42" t="s">
        <v>166</v>
      </c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6"/>
      <c r="AQ8" s="26"/>
      <c r="AR8" s="26"/>
      <c r="AS8" s="26"/>
      <c r="AT8" s="26"/>
      <c r="AU8" s="26"/>
      <c r="AV8" s="26"/>
      <c r="AW8" s="26"/>
      <c r="AX8" s="26"/>
      <c r="AY8" s="26"/>
      <c r="AZ8" s="26"/>
      <c r="BA8" s="26"/>
      <c r="BB8" s="26"/>
      <c r="BC8" s="26"/>
      <c r="BD8" s="26"/>
      <c r="BE8" s="26"/>
      <c r="BF8" s="26"/>
      <c r="BG8" s="26"/>
      <c r="BH8" s="26"/>
      <c r="BI8" s="26"/>
      <c r="BJ8" s="26"/>
      <c r="BK8" s="26"/>
      <c r="BL8" s="26"/>
    </row>
    <row r="9" spans="1:64" ht="31.2" x14ac:dyDescent="0.25">
      <c r="A9" s="32">
        <f t="shared" ref="A9:A63" si="0">ROW(A2)</f>
        <v>2</v>
      </c>
      <c r="B9" s="33" t="s">
        <v>109</v>
      </c>
      <c r="C9" s="28">
        <v>15836000</v>
      </c>
      <c r="D9" s="28">
        <v>12857250</v>
      </c>
      <c r="E9" s="32" t="s">
        <v>27</v>
      </c>
      <c r="F9" s="34" t="s">
        <v>53</v>
      </c>
      <c r="G9" s="28">
        <v>12358500</v>
      </c>
      <c r="H9" s="34" t="s">
        <v>53</v>
      </c>
      <c r="I9" s="28">
        <v>12358500</v>
      </c>
      <c r="J9" s="36" t="s">
        <v>26</v>
      </c>
      <c r="K9" s="34" t="s">
        <v>84</v>
      </c>
      <c r="L9" s="42" t="s">
        <v>167</v>
      </c>
    </row>
    <row r="10" spans="1:64" ht="46.8" x14ac:dyDescent="0.25">
      <c r="A10" s="32">
        <f t="shared" si="0"/>
        <v>3</v>
      </c>
      <c r="B10" s="33" t="s">
        <v>160</v>
      </c>
      <c r="C10" s="28">
        <v>23540</v>
      </c>
      <c r="D10" s="28">
        <v>23540</v>
      </c>
      <c r="E10" s="32" t="s">
        <v>27</v>
      </c>
      <c r="F10" s="34" t="s">
        <v>36</v>
      </c>
      <c r="G10" s="28">
        <v>23540</v>
      </c>
      <c r="H10" s="34" t="s">
        <v>36</v>
      </c>
      <c r="I10" s="28">
        <v>23540</v>
      </c>
      <c r="J10" s="36" t="s">
        <v>26</v>
      </c>
      <c r="K10" s="34" t="s">
        <v>54</v>
      </c>
      <c r="L10" s="42">
        <v>45870</v>
      </c>
    </row>
    <row r="11" spans="1:64" s="20" customFormat="1" ht="15.6" x14ac:dyDescent="0.25">
      <c r="A11" s="32">
        <f t="shared" si="0"/>
        <v>4</v>
      </c>
      <c r="B11" s="33" t="s">
        <v>115</v>
      </c>
      <c r="C11" s="28">
        <v>8346</v>
      </c>
      <c r="D11" s="28">
        <v>8346</v>
      </c>
      <c r="E11" s="32" t="s">
        <v>27</v>
      </c>
      <c r="F11" s="34" t="s">
        <v>39</v>
      </c>
      <c r="G11" s="28">
        <v>8346</v>
      </c>
      <c r="H11" s="34" t="s">
        <v>39</v>
      </c>
      <c r="I11" s="28">
        <v>8346</v>
      </c>
      <c r="J11" s="36" t="s">
        <v>26</v>
      </c>
      <c r="K11" s="34" t="s">
        <v>55</v>
      </c>
      <c r="L11" s="42">
        <v>45870</v>
      </c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/>
      <c r="AQ11" s="26"/>
      <c r="AR11" s="26"/>
      <c r="AS11" s="26"/>
      <c r="AT11" s="26"/>
      <c r="AU11" s="26"/>
      <c r="AV11" s="26"/>
      <c r="AW11" s="26"/>
      <c r="AX11" s="26"/>
      <c r="AY11" s="26"/>
      <c r="AZ11" s="26"/>
      <c r="BA11" s="26"/>
      <c r="BB11" s="26"/>
      <c r="BC11" s="26"/>
      <c r="BD11" s="26"/>
      <c r="BE11" s="26"/>
      <c r="BF11" s="26"/>
      <c r="BG11" s="26"/>
      <c r="BH11" s="26"/>
      <c r="BI11" s="26"/>
      <c r="BJ11" s="26"/>
      <c r="BK11" s="26"/>
      <c r="BL11" s="26"/>
    </row>
    <row r="12" spans="1:64" s="20" customFormat="1" ht="15.6" x14ac:dyDescent="0.25">
      <c r="A12" s="32">
        <f t="shared" si="0"/>
        <v>5</v>
      </c>
      <c r="B12" s="33" t="s">
        <v>93</v>
      </c>
      <c r="C12" s="28">
        <v>8602.7999999999993</v>
      </c>
      <c r="D12" s="28">
        <v>8602.7999999999993</v>
      </c>
      <c r="E12" s="32" t="s">
        <v>27</v>
      </c>
      <c r="F12" s="34" t="s">
        <v>40</v>
      </c>
      <c r="G12" s="28">
        <v>8602.7999999999993</v>
      </c>
      <c r="H12" s="34" t="s">
        <v>40</v>
      </c>
      <c r="I12" s="28">
        <v>8602.7999999999993</v>
      </c>
      <c r="J12" s="36" t="s">
        <v>26</v>
      </c>
      <c r="K12" s="34" t="s">
        <v>56</v>
      </c>
      <c r="L12" s="42">
        <v>45870</v>
      </c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  <c r="AF12" s="26"/>
      <c r="AG12" s="26"/>
      <c r="AH12" s="26"/>
      <c r="AI12" s="26"/>
      <c r="AJ12" s="26"/>
      <c r="AK12" s="26"/>
      <c r="AL12" s="26"/>
      <c r="AM12" s="26"/>
      <c r="AN12" s="26"/>
      <c r="AO12" s="26"/>
      <c r="AP12" s="26"/>
      <c r="AQ12" s="26"/>
      <c r="AR12" s="26"/>
      <c r="AS12" s="26"/>
      <c r="AT12" s="26"/>
      <c r="AU12" s="26"/>
      <c r="AV12" s="26"/>
      <c r="AW12" s="26"/>
      <c r="AX12" s="26"/>
      <c r="AY12" s="26"/>
      <c r="AZ12" s="26"/>
      <c r="BA12" s="26"/>
      <c r="BB12" s="26"/>
      <c r="BC12" s="26"/>
      <c r="BD12" s="26"/>
      <c r="BE12" s="26"/>
      <c r="BF12" s="26"/>
      <c r="BG12" s="26"/>
      <c r="BH12" s="26"/>
      <c r="BI12" s="26"/>
      <c r="BJ12" s="26"/>
      <c r="BK12" s="26"/>
      <c r="BL12" s="26"/>
    </row>
    <row r="13" spans="1:64" s="20" customFormat="1" ht="46.8" x14ac:dyDescent="0.25">
      <c r="A13" s="32">
        <f t="shared" si="0"/>
        <v>6</v>
      </c>
      <c r="B13" s="33" t="s">
        <v>161</v>
      </c>
      <c r="C13" s="28">
        <v>5350</v>
      </c>
      <c r="D13" s="28">
        <v>5350</v>
      </c>
      <c r="E13" s="32" t="s">
        <v>27</v>
      </c>
      <c r="F13" s="34" t="s">
        <v>41</v>
      </c>
      <c r="G13" s="28">
        <v>5350</v>
      </c>
      <c r="H13" s="34" t="s">
        <v>41</v>
      </c>
      <c r="I13" s="28">
        <v>5350</v>
      </c>
      <c r="J13" s="36" t="s">
        <v>26</v>
      </c>
      <c r="K13" s="34" t="s">
        <v>57</v>
      </c>
      <c r="L13" s="42">
        <v>45873</v>
      </c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  <c r="AF13" s="26"/>
      <c r="AG13" s="26"/>
      <c r="AH13" s="26"/>
      <c r="AI13" s="26"/>
      <c r="AJ13" s="26"/>
      <c r="AK13" s="26"/>
      <c r="AL13" s="26"/>
      <c r="AM13" s="26"/>
      <c r="AN13" s="26"/>
      <c r="AO13" s="26"/>
      <c r="AP13" s="26"/>
      <c r="AQ13" s="26"/>
      <c r="AR13" s="26"/>
      <c r="AS13" s="26"/>
      <c r="AT13" s="26"/>
      <c r="AU13" s="26"/>
      <c r="AV13" s="26"/>
      <c r="AW13" s="26"/>
      <c r="AX13" s="26"/>
      <c r="AY13" s="26"/>
      <c r="AZ13" s="26"/>
      <c r="BA13" s="26"/>
      <c r="BB13" s="26"/>
      <c r="BC13" s="26"/>
      <c r="BD13" s="26"/>
      <c r="BE13" s="26"/>
      <c r="BF13" s="26"/>
      <c r="BG13" s="26"/>
      <c r="BH13" s="26"/>
      <c r="BI13" s="26"/>
      <c r="BJ13" s="26"/>
      <c r="BK13" s="26"/>
      <c r="BL13" s="26"/>
    </row>
    <row r="14" spans="1:64" s="24" customFormat="1" ht="62.4" x14ac:dyDescent="0.25">
      <c r="A14" s="32">
        <f t="shared" si="0"/>
        <v>7</v>
      </c>
      <c r="B14" s="33" t="s">
        <v>94</v>
      </c>
      <c r="C14" s="29">
        <v>24931</v>
      </c>
      <c r="D14" s="29">
        <v>24931</v>
      </c>
      <c r="E14" s="32" t="s">
        <v>27</v>
      </c>
      <c r="F14" s="34" t="s">
        <v>29</v>
      </c>
      <c r="G14" s="29">
        <v>24931</v>
      </c>
      <c r="H14" s="34" t="s">
        <v>29</v>
      </c>
      <c r="I14" s="29">
        <v>24931</v>
      </c>
      <c r="J14" s="37" t="s">
        <v>26</v>
      </c>
      <c r="K14" s="34" t="s">
        <v>58</v>
      </c>
      <c r="L14" s="42">
        <v>45873</v>
      </c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  <c r="AB14" s="25"/>
      <c r="AC14" s="25"/>
      <c r="AD14" s="25"/>
      <c r="AE14" s="25"/>
      <c r="AF14" s="25"/>
      <c r="AG14" s="25"/>
      <c r="AH14" s="25"/>
      <c r="AI14" s="25"/>
      <c r="AJ14" s="25"/>
      <c r="AK14" s="25"/>
      <c r="AL14" s="25"/>
      <c r="AM14" s="25"/>
      <c r="AN14" s="25"/>
      <c r="AO14" s="25"/>
      <c r="AP14" s="25"/>
      <c r="AQ14" s="25"/>
      <c r="AR14" s="25"/>
      <c r="AS14" s="25"/>
      <c r="AT14" s="25"/>
      <c r="AU14" s="25"/>
      <c r="AV14" s="25"/>
      <c r="AW14" s="25"/>
      <c r="AX14" s="25"/>
      <c r="AY14" s="25"/>
      <c r="AZ14" s="25"/>
      <c r="BA14" s="25"/>
      <c r="BB14" s="25"/>
      <c r="BC14" s="25"/>
      <c r="BD14" s="25"/>
      <c r="BE14" s="25"/>
      <c r="BF14" s="25"/>
      <c r="BG14" s="25"/>
      <c r="BH14" s="25"/>
      <c r="BI14" s="25"/>
      <c r="BJ14" s="25"/>
      <c r="BK14" s="25"/>
      <c r="BL14" s="25"/>
    </row>
    <row r="15" spans="1:64" s="20" customFormat="1" ht="15.6" x14ac:dyDescent="0.25">
      <c r="A15" s="32">
        <f t="shared" si="0"/>
        <v>8</v>
      </c>
      <c r="B15" s="33" t="s">
        <v>95</v>
      </c>
      <c r="C15" s="28">
        <v>107000</v>
      </c>
      <c r="D15" s="28">
        <v>107000</v>
      </c>
      <c r="E15" s="32" t="s">
        <v>27</v>
      </c>
      <c r="F15" s="34" t="s">
        <v>32</v>
      </c>
      <c r="G15" s="28">
        <v>107000</v>
      </c>
      <c r="H15" s="34" t="s">
        <v>32</v>
      </c>
      <c r="I15" s="28">
        <v>107000</v>
      </c>
      <c r="J15" s="36" t="s">
        <v>26</v>
      </c>
      <c r="K15" s="34" t="s">
        <v>59</v>
      </c>
      <c r="L15" s="42">
        <v>45874</v>
      </c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  <c r="AG15" s="26"/>
      <c r="AH15" s="26"/>
      <c r="AI15" s="26"/>
      <c r="AJ15" s="26"/>
      <c r="AK15" s="26"/>
      <c r="AL15" s="26"/>
      <c r="AM15" s="26"/>
      <c r="AN15" s="26"/>
      <c r="AO15" s="26"/>
      <c r="AP15" s="26"/>
      <c r="AQ15" s="26"/>
      <c r="AR15" s="26"/>
      <c r="AS15" s="26"/>
      <c r="AT15" s="26"/>
      <c r="AU15" s="26"/>
      <c r="AV15" s="26"/>
      <c r="AW15" s="26"/>
      <c r="AX15" s="26"/>
      <c r="AY15" s="26"/>
      <c r="AZ15" s="26"/>
      <c r="BA15" s="26"/>
      <c r="BB15" s="26"/>
      <c r="BC15" s="26"/>
      <c r="BD15" s="26"/>
      <c r="BE15" s="26"/>
      <c r="BF15" s="26"/>
      <c r="BG15" s="26"/>
      <c r="BH15" s="26"/>
      <c r="BI15" s="26"/>
      <c r="BJ15" s="26"/>
      <c r="BK15" s="26"/>
      <c r="BL15" s="26"/>
    </row>
    <row r="16" spans="1:64" s="20" customFormat="1" ht="78" x14ac:dyDescent="0.25">
      <c r="A16" s="32">
        <f t="shared" si="0"/>
        <v>9</v>
      </c>
      <c r="B16" s="33" t="s">
        <v>97</v>
      </c>
      <c r="C16" s="28">
        <v>43987.7</v>
      </c>
      <c r="D16" s="28">
        <v>43987.7</v>
      </c>
      <c r="E16" s="32" t="s">
        <v>27</v>
      </c>
      <c r="F16" s="34" t="s">
        <v>43</v>
      </c>
      <c r="G16" s="28">
        <v>43987.7</v>
      </c>
      <c r="H16" s="34" t="s">
        <v>43</v>
      </c>
      <c r="I16" s="28">
        <v>43987.7</v>
      </c>
      <c r="J16" s="36" t="s">
        <v>26</v>
      </c>
      <c r="K16" s="34" t="s">
        <v>61</v>
      </c>
      <c r="L16" s="42">
        <v>45874</v>
      </c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  <c r="AF16" s="26"/>
      <c r="AG16" s="26"/>
      <c r="AH16" s="26"/>
      <c r="AI16" s="26"/>
      <c r="AJ16" s="26"/>
      <c r="AK16" s="26"/>
      <c r="AL16" s="26"/>
      <c r="AM16" s="26"/>
      <c r="AN16" s="26"/>
      <c r="AO16" s="26"/>
      <c r="AP16" s="26"/>
      <c r="AQ16" s="26"/>
      <c r="AR16" s="26"/>
      <c r="AS16" s="26"/>
      <c r="AT16" s="26"/>
      <c r="AU16" s="26"/>
      <c r="AV16" s="26"/>
      <c r="AW16" s="26"/>
      <c r="AX16" s="26"/>
      <c r="AY16" s="26"/>
      <c r="AZ16" s="26"/>
      <c r="BA16" s="26"/>
      <c r="BB16" s="26"/>
      <c r="BC16" s="26"/>
      <c r="BD16" s="26"/>
      <c r="BE16" s="26"/>
      <c r="BF16" s="26"/>
      <c r="BG16" s="26"/>
      <c r="BH16" s="26"/>
      <c r="BI16" s="26"/>
      <c r="BJ16" s="26"/>
      <c r="BK16" s="26"/>
      <c r="BL16" s="26"/>
    </row>
    <row r="17" spans="1:64" s="20" customFormat="1" ht="31.2" x14ac:dyDescent="0.25">
      <c r="A17" s="32">
        <f t="shared" si="0"/>
        <v>10</v>
      </c>
      <c r="B17" s="33" t="s">
        <v>98</v>
      </c>
      <c r="C17" s="28">
        <v>7305.96</v>
      </c>
      <c r="D17" s="28">
        <v>7305.96</v>
      </c>
      <c r="E17" s="32" t="s">
        <v>27</v>
      </c>
      <c r="F17" s="34" t="s">
        <v>44</v>
      </c>
      <c r="G17" s="28">
        <v>7305.96</v>
      </c>
      <c r="H17" s="34" t="s">
        <v>44</v>
      </c>
      <c r="I17" s="28">
        <v>7305.96</v>
      </c>
      <c r="J17" s="36" t="s">
        <v>26</v>
      </c>
      <c r="K17" s="34" t="s">
        <v>62</v>
      </c>
      <c r="L17" s="42">
        <v>45874</v>
      </c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  <c r="AF17" s="26"/>
      <c r="AG17" s="26"/>
      <c r="AH17" s="26"/>
      <c r="AI17" s="26"/>
      <c r="AJ17" s="26"/>
      <c r="AK17" s="26"/>
      <c r="AL17" s="26"/>
      <c r="AM17" s="26"/>
      <c r="AN17" s="26"/>
      <c r="AO17" s="26"/>
      <c r="AP17" s="26"/>
      <c r="AQ17" s="26"/>
      <c r="AR17" s="26"/>
      <c r="AS17" s="26"/>
      <c r="AT17" s="26"/>
      <c r="AU17" s="26"/>
      <c r="AV17" s="26"/>
      <c r="AW17" s="26"/>
      <c r="AX17" s="26"/>
      <c r="AY17" s="26"/>
      <c r="AZ17" s="26"/>
      <c r="BA17" s="26"/>
      <c r="BB17" s="26"/>
      <c r="BC17" s="26"/>
      <c r="BD17" s="26"/>
      <c r="BE17" s="26"/>
      <c r="BF17" s="26"/>
      <c r="BG17" s="26"/>
      <c r="BH17" s="26"/>
      <c r="BI17" s="26"/>
      <c r="BJ17" s="26"/>
      <c r="BK17" s="26"/>
      <c r="BL17" s="26"/>
    </row>
    <row r="18" spans="1:64" s="20" customFormat="1" ht="31.2" x14ac:dyDescent="0.25">
      <c r="A18" s="32">
        <f t="shared" si="0"/>
        <v>11</v>
      </c>
      <c r="B18" s="33" t="s">
        <v>99</v>
      </c>
      <c r="C18" s="30">
        <v>68918.7</v>
      </c>
      <c r="D18" s="30">
        <v>68918.7</v>
      </c>
      <c r="E18" s="32" t="s">
        <v>27</v>
      </c>
      <c r="F18" s="34" t="s">
        <v>44</v>
      </c>
      <c r="G18" s="30">
        <v>68918.7</v>
      </c>
      <c r="H18" s="34" t="s">
        <v>44</v>
      </c>
      <c r="I18" s="30">
        <v>68918.7</v>
      </c>
      <c r="J18" s="36" t="s">
        <v>26</v>
      </c>
      <c r="K18" s="34" t="s">
        <v>63</v>
      </c>
      <c r="L18" s="42">
        <v>45874</v>
      </c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  <c r="AF18" s="26"/>
      <c r="AG18" s="26"/>
      <c r="AH18" s="26"/>
      <c r="AI18" s="26"/>
      <c r="AJ18" s="26"/>
      <c r="AK18" s="26"/>
      <c r="AL18" s="26"/>
      <c r="AM18" s="26"/>
      <c r="AN18" s="26"/>
      <c r="AO18" s="26"/>
      <c r="AP18" s="26"/>
      <c r="AQ18" s="26"/>
      <c r="AR18" s="26"/>
      <c r="AS18" s="26"/>
      <c r="AT18" s="26"/>
      <c r="AU18" s="26"/>
      <c r="AV18" s="26"/>
      <c r="AW18" s="26"/>
      <c r="AX18" s="26"/>
      <c r="AY18" s="26"/>
      <c r="AZ18" s="26"/>
      <c r="BA18" s="26"/>
      <c r="BB18" s="26"/>
      <c r="BC18" s="26"/>
      <c r="BD18" s="26"/>
      <c r="BE18" s="26"/>
      <c r="BF18" s="26"/>
      <c r="BG18" s="26"/>
      <c r="BH18" s="26"/>
      <c r="BI18" s="26"/>
      <c r="BJ18" s="26"/>
      <c r="BK18" s="26"/>
      <c r="BL18" s="26"/>
    </row>
    <row r="19" spans="1:64" s="20" customFormat="1" ht="93.6" x14ac:dyDescent="0.25">
      <c r="A19" s="32">
        <f t="shared" si="0"/>
        <v>12</v>
      </c>
      <c r="B19" s="33" t="s">
        <v>162</v>
      </c>
      <c r="C19" s="28">
        <v>21503.79</v>
      </c>
      <c r="D19" s="28">
        <v>21503.79</v>
      </c>
      <c r="E19" s="32" t="s">
        <v>27</v>
      </c>
      <c r="F19" s="34" t="s">
        <v>45</v>
      </c>
      <c r="G19" s="28">
        <v>21503.79</v>
      </c>
      <c r="H19" s="34" t="s">
        <v>45</v>
      </c>
      <c r="I19" s="28">
        <v>21503.79</v>
      </c>
      <c r="J19" s="36" t="s">
        <v>26</v>
      </c>
      <c r="K19" s="34" t="s">
        <v>64</v>
      </c>
      <c r="L19" s="42">
        <v>45875</v>
      </c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6"/>
      <c r="AH19" s="26"/>
      <c r="AI19" s="26"/>
      <c r="AJ19" s="26"/>
      <c r="AK19" s="26"/>
      <c r="AL19" s="26"/>
      <c r="AM19" s="26"/>
      <c r="AN19" s="26"/>
      <c r="AO19" s="26"/>
      <c r="AP19" s="26"/>
      <c r="AQ19" s="26"/>
      <c r="AR19" s="26"/>
      <c r="AS19" s="26"/>
      <c r="AT19" s="26"/>
      <c r="AU19" s="26"/>
      <c r="AV19" s="26"/>
      <c r="AW19" s="26"/>
      <c r="AX19" s="26"/>
      <c r="AY19" s="26"/>
      <c r="AZ19" s="26"/>
      <c r="BA19" s="26"/>
      <c r="BB19" s="26"/>
      <c r="BC19" s="26"/>
      <c r="BD19" s="26"/>
      <c r="BE19" s="26"/>
      <c r="BF19" s="26"/>
      <c r="BG19" s="26"/>
      <c r="BH19" s="26"/>
      <c r="BI19" s="26"/>
      <c r="BJ19" s="26"/>
      <c r="BK19" s="26"/>
      <c r="BL19" s="26"/>
    </row>
    <row r="20" spans="1:64" s="20" customFormat="1" ht="15.6" x14ac:dyDescent="0.25">
      <c r="A20" s="32">
        <f t="shared" si="0"/>
        <v>13</v>
      </c>
      <c r="B20" s="33" t="s">
        <v>116</v>
      </c>
      <c r="C20" s="28">
        <v>150000</v>
      </c>
      <c r="D20" s="28">
        <v>150000</v>
      </c>
      <c r="E20" s="32" t="s">
        <v>27</v>
      </c>
      <c r="F20" s="34" t="s">
        <v>37</v>
      </c>
      <c r="G20" s="28">
        <v>150000</v>
      </c>
      <c r="H20" s="34" t="s">
        <v>37</v>
      </c>
      <c r="I20" s="28">
        <v>150000</v>
      </c>
      <c r="J20" s="36" t="s">
        <v>26</v>
      </c>
      <c r="K20" s="34" t="s">
        <v>65</v>
      </c>
      <c r="L20" s="42">
        <v>45875</v>
      </c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  <c r="AG20" s="26"/>
      <c r="AH20" s="26"/>
      <c r="AI20" s="26"/>
      <c r="AJ20" s="26"/>
      <c r="AK20" s="26"/>
      <c r="AL20" s="26"/>
      <c r="AM20" s="26"/>
      <c r="AN20" s="26"/>
      <c r="AO20" s="26"/>
      <c r="AP20" s="26"/>
      <c r="AQ20" s="26"/>
      <c r="AR20" s="26"/>
      <c r="AS20" s="26"/>
      <c r="AT20" s="26"/>
      <c r="AU20" s="26"/>
      <c r="AV20" s="26"/>
      <c r="AW20" s="26"/>
      <c r="AX20" s="26"/>
      <c r="AY20" s="26"/>
      <c r="AZ20" s="26"/>
      <c r="BA20" s="26"/>
      <c r="BB20" s="26"/>
      <c r="BC20" s="26"/>
      <c r="BD20" s="26"/>
      <c r="BE20" s="26"/>
      <c r="BF20" s="26"/>
      <c r="BG20" s="26"/>
      <c r="BH20" s="26"/>
      <c r="BI20" s="26"/>
      <c r="BJ20" s="26"/>
      <c r="BK20" s="26"/>
      <c r="BL20" s="26"/>
    </row>
    <row r="21" spans="1:64" s="20" customFormat="1" ht="31.2" x14ac:dyDescent="0.25">
      <c r="A21" s="32">
        <f t="shared" si="0"/>
        <v>14</v>
      </c>
      <c r="B21" s="33" t="s">
        <v>100</v>
      </c>
      <c r="C21" s="28">
        <v>347750</v>
      </c>
      <c r="D21" s="28">
        <v>347750</v>
      </c>
      <c r="E21" s="32" t="s">
        <v>27</v>
      </c>
      <c r="F21" s="34" t="s">
        <v>34</v>
      </c>
      <c r="G21" s="28">
        <v>347750</v>
      </c>
      <c r="H21" s="34" t="s">
        <v>34</v>
      </c>
      <c r="I21" s="28">
        <v>347750</v>
      </c>
      <c r="J21" s="36" t="s">
        <v>26</v>
      </c>
      <c r="K21" s="34" t="s">
        <v>66</v>
      </c>
      <c r="L21" s="42">
        <v>45875</v>
      </c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  <c r="AF21" s="26"/>
      <c r="AG21" s="26"/>
      <c r="AH21" s="26"/>
      <c r="AI21" s="26"/>
      <c r="AJ21" s="26"/>
      <c r="AK21" s="26"/>
      <c r="AL21" s="26"/>
      <c r="AM21" s="26"/>
      <c r="AN21" s="26"/>
      <c r="AO21" s="26"/>
      <c r="AP21" s="26"/>
      <c r="AQ21" s="26"/>
      <c r="AR21" s="26"/>
      <c r="AS21" s="26"/>
      <c r="AT21" s="26"/>
      <c r="AU21" s="26"/>
      <c r="AV21" s="26"/>
      <c r="AW21" s="26"/>
      <c r="AX21" s="26"/>
      <c r="AY21" s="26"/>
      <c r="AZ21" s="26"/>
      <c r="BA21" s="26"/>
      <c r="BB21" s="26"/>
      <c r="BC21" s="26"/>
      <c r="BD21" s="26"/>
      <c r="BE21" s="26"/>
      <c r="BF21" s="26"/>
      <c r="BG21" s="26"/>
      <c r="BH21" s="26"/>
      <c r="BI21" s="26"/>
      <c r="BJ21" s="26"/>
      <c r="BK21" s="26"/>
      <c r="BL21" s="26"/>
    </row>
    <row r="22" spans="1:64" s="20" customFormat="1" ht="31.2" x14ac:dyDescent="0.25">
      <c r="A22" s="32">
        <f t="shared" si="0"/>
        <v>15</v>
      </c>
      <c r="B22" s="33" t="s">
        <v>117</v>
      </c>
      <c r="C22" s="30">
        <v>9000</v>
      </c>
      <c r="D22" s="30">
        <v>9000</v>
      </c>
      <c r="E22" s="32" t="s">
        <v>27</v>
      </c>
      <c r="F22" s="34" t="s">
        <v>46</v>
      </c>
      <c r="G22" s="30">
        <v>9000</v>
      </c>
      <c r="H22" s="34" t="s">
        <v>46</v>
      </c>
      <c r="I22" s="30">
        <v>9000</v>
      </c>
      <c r="J22" s="36" t="s">
        <v>26</v>
      </c>
      <c r="K22" s="34" t="s">
        <v>67</v>
      </c>
      <c r="L22" s="43" t="s">
        <v>163</v>
      </c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  <c r="AA22" s="26"/>
      <c r="AB22" s="26"/>
      <c r="AC22" s="26"/>
      <c r="AD22" s="26"/>
      <c r="AE22" s="26"/>
      <c r="AF22" s="26"/>
      <c r="AG22" s="26"/>
      <c r="AH22" s="26"/>
      <c r="AI22" s="26"/>
      <c r="AJ22" s="26"/>
      <c r="AK22" s="26"/>
      <c r="AL22" s="26"/>
      <c r="AM22" s="26"/>
      <c r="AN22" s="26"/>
      <c r="AO22" s="26"/>
      <c r="AP22" s="26"/>
      <c r="AQ22" s="26"/>
      <c r="AR22" s="26"/>
      <c r="AS22" s="26"/>
      <c r="AT22" s="26"/>
      <c r="AU22" s="26"/>
      <c r="AV22" s="26"/>
      <c r="AW22" s="26"/>
      <c r="AX22" s="26"/>
      <c r="AY22" s="26"/>
      <c r="AZ22" s="26"/>
      <c r="BA22" s="26"/>
      <c r="BB22" s="26"/>
      <c r="BC22" s="26"/>
      <c r="BD22" s="26"/>
      <c r="BE22" s="26"/>
      <c r="BF22" s="26"/>
      <c r="BG22" s="26"/>
      <c r="BH22" s="26"/>
      <c r="BI22" s="26"/>
      <c r="BJ22" s="26"/>
      <c r="BK22" s="26"/>
      <c r="BL22" s="26"/>
    </row>
    <row r="23" spans="1:64" s="20" customFormat="1" ht="31.2" x14ac:dyDescent="0.25">
      <c r="A23" s="32">
        <f t="shared" si="0"/>
        <v>16</v>
      </c>
      <c r="B23" s="33" t="s">
        <v>101</v>
      </c>
      <c r="C23" s="31">
        <v>111252.18</v>
      </c>
      <c r="D23" s="31">
        <v>111252.18</v>
      </c>
      <c r="E23" s="32" t="s">
        <v>27</v>
      </c>
      <c r="F23" s="34" t="s">
        <v>47</v>
      </c>
      <c r="G23" s="31">
        <v>111252.18</v>
      </c>
      <c r="H23" s="34" t="s">
        <v>47</v>
      </c>
      <c r="I23" s="31">
        <v>111252.18</v>
      </c>
      <c r="J23" s="36" t="s">
        <v>26</v>
      </c>
      <c r="K23" s="34" t="s">
        <v>68</v>
      </c>
      <c r="L23" s="43" t="s">
        <v>163</v>
      </c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26"/>
      <c r="AF23" s="26"/>
      <c r="AG23" s="26"/>
      <c r="AH23" s="26"/>
      <c r="AI23" s="26"/>
      <c r="AJ23" s="26"/>
      <c r="AK23" s="26"/>
      <c r="AL23" s="26"/>
      <c r="AM23" s="26"/>
      <c r="AN23" s="26"/>
      <c r="AO23" s="26"/>
      <c r="AP23" s="26"/>
      <c r="AQ23" s="26"/>
      <c r="AR23" s="26"/>
      <c r="AS23" s="26"/>
      <c r="AT23" s="26"/>
      <c r="AU23" s="26"/>
      <c r="AV23" s="26"/>
      <c r="AW23" s="26"/>
      <c r="AX23" s="26"/>
      <c r="AY23" s="26"/>
      <c r="AZ23" s="26"/>
      <c r="BA23" s="26"/>
      <c r="BB23" s="26"/>
      <c r="BC23" s="26"/>
      <c r="BD23" s="26"/>
      <c r="BE23" s="26"/>
      <c r="BF23" s="26"/>
      <c r="BG23" s="26"/>
      <c r="BH23" s="26"/>
      <c r="BI23" s="26"/>
      <c r="BJ23" s="26"/>
      <c r="BK23" s="26"/>
      <c r="BL23" s="26"/>
    </row>
    <row r="24" spans="1:64" s="20" customFormat="1" ht="31.2" x14ac:dyDescent="0.25">
      <c r="A24" s="32">
        <f t="shared" si="0"/>
        <v>17</v>
      </c>
      <c r="B24" s="33" t="s">
        <v>118</v>
      </c>
      <c r="C24" s="31">
        <v>22000</v>
      </c>
      <c r="D24" s="31">
        <v>22000</v>
      </c>
      <c r="E24" s="32" t="s">
        <v>27</v>
      </c>
      <c r="F24" s="34" t="s">
        <v>48</v>
      </c>
      <c r="G24" s="31">
        <v>22000</v>
      </c>
      <c r="H24" s="34" t="s">
        <v>48</v>
      </c>
      <c r="I24" s="31">
        <v>22000</v>
      </c>
      <c r="J24" s="36" t="s">
        <v>26</v>
      </c>
      <c r="K24" s="34" t="s">
        <v>69</v>
      </c>
      <c r="L24" s="43" t="s">
        <v>163</v>
      </c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  <c r="AF24" s="26"/>
      <c r="AG24" s="26"/>
      <c r="AH24" s="26"/>
      <c r="AI24" s="26"/>
      <c r="AJ24" s="26"/>
      <c r="AK24" s="26"/>
      <c r="AL24" s="26"/>
      <c r="AM24" s="26"/>
      <c r="AN24" s="26"/>
      <c r="AO24" s="26"/>
      <c r="AP24" s="26"/>
      <c r="AQ24" s="26"/>
      <c r="AR24" s="26"/>
      <c r="AS24" s="26"/>
      <c r="AT24" s="26"/>
      <c r="AU24" s="26"/>
      <c r="AV24" s="26"/>
      <c r="AW24" s="26"/>
      <c r="AX24" s="26"/>
      <c r="AY24" s="26"/>
      <c r="AZ24" s="26"/>
      <c r="BA24" s="26"/>
      <c r="BB24" s="26"/>
      <c r="BC24" s="26"/>
      <c r="BD24" s="26"/>
      <c r="BE24" s="26"/>
      <c r="BF24" s="26"/>
      <c r="BG24" s="26"/>
      <c r="BH24" s="26"/>
      <c r="BI24" s="26"/>
      <c r="BJ24" s="26"/>
      <c r="BK24" s="26"/>
      <c r="BL24" s="26"/>
    </row>
    <row r="25" spans="1:64" s="20" customFormat="1" ht="31.2" x14ac:dyDescent="0.25">
      <c r="A25" s="32">
        <f t="shared" si="0"/>
        <v>18</v>
      </c>
      <c r="B25" s="33" t="s">
        <v>119</v>
      </c>
      <c r="C25" s="28">
        <v>12000</v>
      </c>
      <c r="D25" s="28">
        <v>12000</v>
      </c>
      <c r="E25" s="32" t="s">
        <v>27</v>
      </c>
      <c r="F25" s="34" t="s">
        <v>49</v>
      </c>
      <c r="G25" s="28">
        <v>12000</v>
      </c>
      <c r="H25" s="34" t="s">
        <v>49</v>
      </c>
      <c r="I25" s="28">
        <v>12000</v>
      </c>
      <c r="J25" s="36" t="s">
        <v>26</v>
      </c>
      <c r="K25" s="34" t="s">
        <v>70</v>
      </c>
      <c r="L25" s="43" t="s">
        <v>163</v>
      </c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/>
      <c r="AQ25" s="26"/>
      <c r="AR25" s="26"/>
      <c r="AS25" s="26"/>
      <c r="AT25" s="26"/>
      <c r="AU25" s="26"/>
      <c r="AV25" s="26"/>
      <c r="AW25" s="26"/>
      <c r="AX25" s="26"/>
      <c r="AY25" s="26"/>
      <c r="AZ25" s="26"/>
      <c r="BA25" s="26"/>
      <c r="BB25" s="26"/>
      <c r="BC25" s="26"/>
      <c r="BD25" s="26"/>
      <c r="BE25" s="26"/>
      <c r="BF25" s="26"/>
      <c r="BG25" s="26"/>
      <c r="BH25" s="26"/>
      <c r="BI25" s="26"/>
      <c r="BJ25" s="26"/>
      <c r="BK25" s="26"/>
      <c r="BL25" s="26"/>
    </row>
    <row r="26" spans="1:64" s="20" customFormat="1" ht="31.2" x14ac:dyDescent="0.25">
      <c r="A26" s="32">
        <f t="shared" si="0"/>
        <v>19</v>
      </c>
      <c r="B26" s="33" t="s">
        <v>120</v>
      </c>
      <c r="C26" s="28">
        <v>30495</v>
      </c>
      <c r="D26" s="28">
        <v>30495</v>
      </c>
      <c r="E26" s="32" t="s">
        <v>27</v>
      </c>
      <c r="F26" s="34" t="s">
        <v>33</v>
      </c>
      <c r="G26" s="28">
        <v>30495</v>
      </c>
      <c r="H26" s="34" t="s">
        <v>33</v>
      </c>
      <c r="I26" s="28">
        <v>30495</v>
      </c>
      <c r="J26" s="36" t="s">
        <v>26</v>
      </c>
      <c r="K26" s="34" t="s">
        <v>71</v>
      </c>
      <c r="L26" s="43" t="s">
        <v>163</v>
      </c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  <c r="AA26" s="26"/>
      <c r="AB26" s="26"/>
      <c r="AC26" s="26"/>
      <c r="AD26" s="26"/>
      <c r="AE26" s="26"/>
      <c r="AF26" s="26"/>
      <c r="AG26" s="26"/>
      <c r="AH26" s="26"/>
      <c r="AI26" s="26"/>
      <c r="AJ26" s="26"/>
      <c r="AK26" s="26"/>
      <c r="AL26" s="26"/>
      <c r="AM26" s="26"/>
      <c r="AN26" s="26"/>
      <c r="AO26" s="26"/>
      <c r="AP26" s="26"/>
      <c r="AQ26" s="26"/>
      <c r="AR26" s="26"/>
      <c r="AS26" s="26"/>
      <c r="AT26" s="26"/>
      <c r="AU26" s="26"/>
      <c r="AV26" s="26"/>
      <c r="AW26" s="26"/>
      <c r="AX26" s="26"/>
      <c r="AY26" s="26"/>
      <c r="AZ26" s="26"/>
      <c r="BA26" s="26"/>
      <c r="BB26" s="26"/>
      <c r="BC26" s="26"/>
      <c r="BD26" s="26"/>
      <c r="BE26" s="26"/>
      <c r="BF26" s="26"/>
      <c r="BG26" s="26"/>
      <c r="BH26" s="26"/>
      <c r="BI26" s="26"/>
      <c r="BJ26" s="26"/>
      <c r="BK26" s="26"/>
      <c r="BL26" s="26"/>
    </row>
    <row r="27" spans="1:64" s="20" customFormat="1" ht="15.6" x14ac:dyDescent="0.25">
      <c r="A27" s="32">
        <f t="shared" si="0"/>
        <v>20</v>
      </c>
      <c r="B27" s="33" t="s">
        <v>102</v>
      </c>
      <c r="C27" s="35">
        <v>18725</v>
      </c>
      <c r="D27" s="35">
        <v>18725</v>
      </c>
      <c r="E27" s="32" t="s">
        <v>27</v>
      </c>
      <c r="F27" s="34" t="s">
        <v>50</v>
      </c>
      <c r="G27" s="35">
        <v>18725</v>
      </c>
      <c r="H27" s="34" t="s">
        <v>50</v>
      </c>
      <c r="I27" s="35">
        <v>18725</v>
      </c>
      <c r="J27" s="36" t="s">
        <v>26</v>
      </c>
      <c r="K27" s="34" t="s">
        <v>72</v>
      </c>
      <c r="L27" s="43" t="s">
        <v>164</v>
      </c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  <c r="AA27" s="26"/>
      <c r="AB27" s="26"/>
      <c r="AC27" s="26"/>
      <c r="AD27" s="26"/>
      <c r="AE27" s="26"/>
      <c r="AF27" s="26"/>
      <c r="AG27" s="26"/>
      <c r="AH27" s="26"/>
      <c r="AI27" s="26"/>
      <c r="AJ27" s="26"/>
      <c r="AK27" s="26"/>
      <c r="AL27" s="26"/>
      <c r="AM27" s="26"/>
      <c r="AN27" s="26"/>
      <c r="AO27" s="26"/>
      <c r="AP27" s="26"/>
      <c r="AQ27" s="26"/>
      <c r="AR27" s="26"/>
      <c r="AS27" s="26"/>
      <c r="AT27" s="26"/>
      <c r="AU27" s="26"/>
      <c r="AV27" s="26"/>
      <c r="AW27" s="26"/>
      <c r="AX27" s="26"/>
      <c r="AY27" s="26"/>
      <c r="AZ27" s="26"/>
      <c r="BA27" s="26"/>
      <c r="BB27" s="26"/>
      <c r="BC27" s="26"/>
      <c r="BD27" s="26"/>
      <c r="BE27" s="26"/>
      <c r="BF27" s="26"/>
      <c r="BG27" s="26"/>
      <c r="BH27" s="26"/>
      <c r="BI27" s="26"/>
      <c r="BJ27" s="26"/>
      <c r="BK27" s="26"/>
      <c r="BL27" s="26"/>
    </row>
    <row r="28" spans="1:64" s="20" customFormat="1" ht="46.8" x14ac:dyDescent="0.25">
      <c r="A28" s="32">
        <f t="shared" si="0"/>
        <v>21</v>
      </c>
      <c r="B28" s="33" t="s">
        <v>121</v>
      </c>
      <c r="C28" s="28">
        <v>3210</v>
      </c>
      <c r="D28" s="28">
        <v>3210</v>
      </c>
      <c r="E28" s="32" t="s">
        <v>27</v>
      </c>
      <c r="F28" s="34" t="s">
        <v>35</v>
      </c>
      <c r="G28" s="28">
        <v>3210</v>
      </c>
      <c r="H28" s="34" t="s">
        <v>35</v>
      </c>
      <c r="I28" s="28">
        <v>3210</v>
      </c>
      <c r="J28" s="36" t="s">
        <v>26</v>
      </c>
      <c r="K28" s="34" t="s">
        <v>73</v>
      </c>
      <c r="L28" s="43" t="s">
        <v>164</v>
      </c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  <c r="AA28" s="26"/>
      <c r="AB28" s="26"/>
      <c r="AC28" s="26"/>
      <c r="AD28" s="26"/>
      <c r="AE28" s="26"/>
      <c r="AF28" s="26"/>
      <c r="AG28" s="26"/>
      <c r="AH28" s="26"/>
      <c r="AI28" s="26"/>
      <c r="AJ28" s="26"/>
      <c r="AK28" s="26"/>
      <c r="AL28" s="26"/>
      <c r="AM28" s="26"/>
      <c r="AN28" s="26"/>
      <c r="AO28" s="26"/>
      <c r="AP28" s="26"/>
      <c r="AQ28" s="26"/>
      <c r="AR28" s="26"/>
      <c r="AS28" s="26"/>
      <c r="AT28" s="26"/>
      <c r="AU28" s="26"/>
      <c r="AV28" s="26"/>
      <c r="AW28" s="26"/>
      <c r="AX28" s="26"/>
      <c r="AY28" s="26"/>
      <c r="AZ28" s="26"/>
      <c r="BA28" s="26"/>
      <c r="BB28" s="26"/>
      <c r="BC28" s="26"/>
      <c r="BD28" s="26"/>
      <c r="BE28" s="26"/>
      <c r="BF28" s="26"/>
      <c r="BG28" s="26"/>
      <c r="BH28" s="26"/>
      <c r="BI28" s="26"/>
      <c r="BJ28" s="26"/>
      <c r="BK28" s="26"/>
      <c r="BL28" s="26"/>
    </row>
    <row r="29" spans="1:64" s="20" customFormat="1" ht="46.8" x14ac:dyDescent="0.25">
      <c r="A29" s="32">
        <f t="shared" si="0"/>
        <v>22</v>
      </c>
      <c r="B29" s="33" t="s">
        <v>103</v>
      </c>
      <c r="C29" s="28">
        <v>5350</v>
      </c>
      <c r="D29" s="28">
        <v>5350</v>
      </c>
      <c r="E29" s="32" t="s">
        <v>27</v>
      </c>
      <c r="F29" s="34" t="s">
        <v>35</v>
      </c>
      <c r="G29" s="28">
        <v>5350</v>
      </c>
      <c r="H29" s="34" t="s">
        <v>35</v>
      </c>
      <c r="I29" s="28">
        <v>5350</v>
      </c>
      <c r="J29" s="36" t="s">
        <v>26</v>
      </c>
      <c r="K29" s="34" t="s">
        <v>74</v>
      </c>
      <c r="L29" s="43" t="s">
        <v>164</v>
      </c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6"/>
      <c r="AA29" s="26"/>
      <c r="AB29" s="26"/>
      <c r="AC29" s="26"/>
      <c r="AD29" s="26"/>
      <c r="AE29" s="26"/>
      <c r="AF29" s="26"/>
      <c r="AG29" s="26"/>
      <c r="AH29" s="26"/>
      <c r="AI29" s="26"/>
      <c r="AJ29" s="26"/>
      <c r="AK29" s="26"/>
      <c r="AL29" s="26"/>
      <c r="AM29" s="26"/>
      <c r="AN29" s="26"/>
      <c r="AO29" s="26"/>
      <c r="AP29" s="26"/>
      <c r="AQ29" s="26"/>
      <c r="AR29" s="26"/>
      <c r="AS29" s="26"/>
      <c r="AT29" s="26"/>
      <c r="AU29" s="26"/>
      <c r="AV29" s="26"/>
      <c r="AW29" s="26"/>
      <c r="AX29" s="26"/>
      <c r="AY29" s="26"/>
      <c r="AZ29" s="26"/>
      <c r="BA29" s="26"/>
      <c r="BB29" s="26"/>
      <c r="BC29" s="26"/>
      <c r="BD29" s="26"/>
      <c r="BE29" s="26"/>
      <c r="BF29" s="26"/>
      <c r="BG29" s="26"/>
      <c r="BH29" s="26"/>
      <c r="BI29" s="26"/>
      <c r="BJ29" s="26"/>
      <c r="BK29" s="26"/>
      <c r="BL29" s="26"/>
    </row>
    <row r="30" spans="1:64" s="20" customFormat="1" ht="62.4" x14ac:dyDescent="0.25">
      <c r="A30" s="32">
        <f t="shared" si="0"/>
        <v>23</v>
      </c>
      <c r="B30" s="33" t="s">
        <v>104</v>
      </c>
      <c r="C30" s="28">
        <v>8025</v>
      </c>
      <c r="D30" s="28">
        <v>8025</v>
      </c>
      <c r="E30" s="32" t="s">
        <v>27</v>
      </c>
      <c r="F30" s="34" t="s">
        <v>29</v>
      </c>
      <c r="G30" s="28">
        <v>8025</v>
      </c>
      <c r="H30" s="34" t="s">
        <v>29</v>
      </c>
      <c r="I30" s="28">
        <v>8025</v>
      </c>
      <c r="J30" s="36" t="s">
        <v>26</v>
      </c>
      <c r="K30" s="34" t="s">
        <v>75</v>
      </c>
      <c r="L30" s="43" t="s">
        <v>164</v>
      </c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  <c r="AF30" s="26"/>
      <c r="AG30" s="26"/>
      <c r="AH30" s="26"/>
      <c r="AI30" s="26"/>
      <c r="AJ30" s="26"/>
      <c r="AK30" s="26"/>
      <c r="AL30" s="26"/>
      <c r="AM30" s="26"/>
      <c r="AN30" s="26"/>
      <c r="AO30" s="26"/>
      <c r="AP30" s="26"/>
      <c r="AQ30" s="26"/>
      <c r="AR30" s="26"/>
      <c r="AS30" s="26"/>
      <c r="AT30" s="26"/>
      <c r="AU30" s="26"/>
      <c r="AV30" s="26"/>
      <c r="AW30" s="26"/>
      <c r="AX30" s="26"/>
      <c r="AY30" s="26"/>
      <c r="AZ30" s="26"/>
      <c r="BA30" s="26"/>
      <c r="BB30" s="26"/>
      <c r="BC30" s="26"/>
      <c r="BD30" s="26"/>
      <c r="BE30" s="26"/>
      <c r="BF30" s="26"/>
      <c r="BG30" s="26"/>
      <c r="BH30" s="26"/>
      <c r="BI30" s="26"/>
      <c r="BJ30" s="26"/>
      <c r="BK30" s="26"/>
      <c r="BL30" s="26"/>
    </row>
    <row r="31" spans="1:64" ht="62.4" x14ac:dyDescent="0.25">
      <c r="A31" s="32">
        <f t="shared" si="0"/>
        <v>24</v>
      </c>
      <c r="B31" s="33" t="s">
        <v>122</v>
      </c>
      <c r="C31" s="28">
        <v>71690</v>
      </c>
      <c r="D31" s="28">
        <v>71690</v>
      </c>
      <c r="E31" s="32" t="s">
        <v>27</v>
      </c>
      <c r="F31" s="34" t="s">
        <v>29</v>
      </c>
      <c r="G31" s="28">
        <v>71690</v>
      </c>
      <c r="H31" s="34" t="s">
        <v>29</v>
      </c>
      <c r="I31" s="28">
        <v>71690</v>
      </c>
      <c r="J31" s="36" t="s">
        <v>26</v>
      </c>
      <c r="K31" s="34" t="s">
        <v>76</v>
      </c>
      <c r="L31" s="43" t="s">
        <v>165</v>
      </c>
    </row>
    <row r="32" spans="1:64" ht="62.4" x14ac:dyDescent="0.25">
      <c r="A32" s="32">
        <f t="shared" si="0"/>
        <v>25</v>
      </c>
      <c r="B32" s="33" t="s">
        <v>105</v>
      </c>
      <c r="C32" s="28">
        <v>48150</v>
      </c>
      <c r="D32" s="28">
        <v>48150</v>
      </c>
      <c r="E32" s="32" t="s">
        <v>27</v>
      </c>
      <c r="F32" s="34" t="s">
        <v>51</v>
      </c>
      <c r="G32" s="28">
        <v>48150</v>
      </c>
      <c r="H32" s="34" t="s">
        <v>51</v>
      </c>
      <c r="I32" s="28">
        <v>48150</v>
      </c>
      <c r="J32" s="36" t="s">
        <v>26</v>
      </c>
      <c r="K32" s="34" t="s">
        <v>77</v>
      </c>
      <c r="L32" s="42">
        <v>45889</v>
      </c>
    </row>
    <row r="33" spans="1:12" ht="31.2" x14ac:dyDescent="0.25">
      <c r="A33" s="32">
        <f t="shared" si="0"/>
        <v>26</v>
      </c>
      <c r="B33" s="33" t="s">
        <v>123</v>
      </c>
      <c r="C33" s="28">
        <v>1926</v>
      </c>
      <c r="D33" s="28">
        <v>1926</v>
      </c>
      <c r="E33" s="32" t="s">
        <v>27</v>
      </c>
      <c r="F33" s="34" t="s">
        <v>52</v>
      </c>
      <c r="G33" s="28">
        <v>1926</v>
      </c>
      <c r="H33" s="34" t="s">
        <v>52</v>
      </c>
      <c r="I33" s="28">
        <v>1926</v>
      </c>
      <c r="J33" s="36" t="s">
        <v>26</v>
      </c>
      <c r="K33" s="34" t="s">
        <v>78</v>
      </c>
      <c r="L33" s="42">
        <v>45889</v>
      </c>
    </row>
    <row r="34" spans="1:12" ht="46.8" x14ac:dyDescent="0.25">
      <c r="A34" s="32">
        <f t="shared" si="0"/>
        <v>27</v>
      </c>
      <c r="B34" s="33" t="s">
        <v>124</v>
      </c>
      <c r="C34" s="28">
        <v>4601</v>
      </c>
      <c r="D34" s="28">
        <v>4601</v>
      </c>
      <c r="E34" s="32" t="s">
        <v>27</v>
      </c>
      <c r="F34" s="34" t="s">
        <v>32</v>
      </c>
      <c r="G34" s="28">
        <v>4601</v>
      </c>
      <c r="H34" s="34" t="s">
        <v>32</v>
      </c>
      <c r="I34" s="28">
        <v>4601</v>
      </c>
      <c r="J34" s="36" t="s">
        <v>26</v>
      </c>
      <c r="K34" s="34" t="s">
        <v>79</v>
      </c>
      <c r="L34" s="42">
        <v>45889</v>
      </c>
    </row>
    <row r="35" spans="1:12" ht="78" x14ac:dyDescent="0.25">
      <c r="A35" s="32">
        <f t="shared" si="0"/>
        <v>28</v>
      </c>
      <c r="B35" s="33" t="s">
        <v>106</v>
      </c>
      <c r="C35" s="28">
        <v>6826.6</v>
      </c>
      <c r="D35" s="28">
        <v>6826.6</v>
      </c>
      <c r="E35" s="32" t="s">
        <v>27</v>
      </c>
      <c r="F35" s="34" t="s">
        <v>29</v>
      </c>
      <c r="G35" s="28">
        <v>6826.6</v>
      </c>
      <c r="H35" s="34" t="s">
        <v>29</v>
      </c>
      <c r="I35" s="28">
        <v>6826.6</v>
      </c>
      <c r="J35" s="36" t="s">
        <v>26</v>
      </c>
      <c r="K35" s="34" t="s">
        <v>80</v>
      </c>
      <c r="L35" s="42">
        <v>45889</v>
      </c>
    </row>
    <row r="36" spans="1:12" ht="46.8" x14ac:dyDescent="0.25">
      <c r="A36" s="32">
        <f t="shared" si="0"/>
        <v>29</v>
      </c>
      <c r="B36" s="33" t="s">
        <v>107</v>
      </c>
      <c r="C36" s="28">
        <v>3450.75</v>
      </c>
      <c r="D36" s="28">
        <v>3450.75</v>
      </c>
      <c r="E36" s="32" t="s">
        <v>27</v>
      </c>
      <c r="F36" s="34" t="s">
        <v>32</v>
      </c>
      <c r="G36" s="28">
        <v>3450.75</v>
      </c>
      <c r="H36" s="34" t="s">
        <v>32</v>
      </c>
      <c r="I36" s="28">
        <v>3450.75</v>
      </c>
      <c r="J36" s="36" t="s">
        <v>26</v>
      </c>
      <c r="K36" s="34" t="s">
        <v>81</v>
      </c>
      <c r="L36" s="42">
        <v>45889</v>
      </c>
    </row>
    <row r="37" spans="1:12" ht="31.2" x14ac:dyDescent="0.25">
      <c r="A37" s="32">
        <f t="shared" si="0"/>
        <v>30</v>
      </c>
      <c r="B37" s="33" t="s">
        <v>125</v>
      </c>
      <c r="C37" s="28">
        <v>2958.55</v>
      </c>
      <c r="D37" s="28">
        <v>2958.55</v>
      </c>
      <c r="E37" s="32" t="s">
        <v>27</v>
      </c>
      <c r="F37" s="34" t="s">
        <v>32</v>
      </c>
      <c r="G37" s="28">
        <v>2958.55</v>
      </c>
      <c r="H37" s="34" t="s">
        <v>32</v>
      </c>
      <c r="I37" s="28">
        <v>2958.55</v>
      </c>
      <c r="J37" s="36" t="s">
        <v>26</v>
      </c>
      <c r="K37" s="34" t="s">
        <v>82</v>
      </c>
      <c r="L37" s="42">
        <v>45889</v>
      </c>
    </row>
    <row r="38" spans="1:12" ht="15.6" x14ac:dyDescent="0.25">
      <c r="A38" s="32">
        <f t="shared" si="0"/>
        <v>31</v>
      </c>
      <c r="B38" s="33" t="s">
        <v>108</v>
      </c>
      <c r="C38" s="28">
        <v>496908</v>
      </c>
      <c r="D38" s="28">
        <v>496908</v>
      </c>
      <c r="E38" s="32" t="s">
        <v>27</v>
      </c>
      <c r="F38" s="34" t="s">
        <v>31</v>
      </c>
      <c r="G38" s="28">
        <v>496908</v>
      </c>
      <c r="H38" s="34" t="s">
        <v>31</v>
      </c>
      <c r="I38" s="28">
        <v>496908</v>
      </c>
      <c r="J38" s="36" t="s">
        <v>26</v>
      </c>
      <c r="K38" s="34" t="s">
        <v>83</v>
      </c>
      <c r="L38" s="42">
        <v>45889</v>
      </c>
    </row>
    <row r="39" spans="1:12" ht="46.8" x14ac:dyDescent="0.25">
      <c r="A39" s="32">
        <f t="shared" si="0"/>
        <v>32</v>
      </c>
      <c r="B39" s="33" t="s">
        <v>110</v>
      </c>
      <c r="C39" s="28">
        <v>70085</v>
      </c>
      <c r="D39" s="28">
        <v>70085</v>
      </c>
      <c r="E39" s="32" t="s">
        <v>27</v>
      </c>
      <c r="F39" s="34" t="s">
        <v>30</v>
      </c>
      <c r="G39" s="28">
        <v>70085</v>
      </c>
      <c r="H39" s="34" t="s">
        <v>30</v>
      </c>
      <c r="I39" s="28">
        <v>70085</v>
      </c>
      <c r="J39" s="36" t="s">
        <v>26</v>
      </c>
      <c r="K39" s="34" t="s">
        <v>85</v>
      </c>
      <c r="L39" s="42">
        <v>45890</v>
      </c>
    </row>
    <row r="40" spans="1:12" ht="15.6" x14ac:dyDescent="0.25">
      <c r="A40" s="32">
        <f t="shared" si="0"/>
        <v>33</v>
      </c>
      <c r="B40" s="33" t="s">
        <v>111</v>
      </c>
      <c r="C40" s="28">
        <v>19260</v>
      </c>
      <c r="D40" s="28">
        <v>19260</v>
      </c>
      <c r="E40" s="32" t="s">
        <v>27</v>
      </c>
      <c r="F40" s="34" t="s">
        <v>28</v>
      </c>
      <c r="G40" s="28">
        <v>19260</v>
      </c>
      <c r="H40" s="34" t="s">
        <v>28</v>
      </c>
      <c r="I40" s="28">
        <v>19260</v>
      </c>
      <c r="J40" s="36" t="s">
        <v>26</v>
      </c>
      <c r="K40" s="34" t="s">
        <v>86</v>
      </c>
      <c r="L40" s="42">
        <v>45890</v>
      </c>
    </row>
    <row r="41" spans="1:12" ht="46.8" x14ac:dyDescent="0.25">
      <c r="A41" s="32">
        <f t="shared" si="0"/>
        <v>34</v>
      </c>
      <c r="B41" s="33" t="s">
        <v>126</v>
      </c>
      <c r="C41" s="28">
        <v>169488</v>
      </c>
      <c r="D41" s="28">
        <v>169488</v>
      </c>
      <c r="E41" s="32" t="s">
        <v>27</v>
      </c>
      <c r="F41" s="34" t="s">
        <v>29</v>
      </c>
      <c r="G41" s="28">
        <v>169488</v>
      </c>
      <c r="H41" s="34" t="s">
        <v>29</v>
      </c>
      <c r="I41" s="28">
        <v>169488</v>
      </c>
      <c r="J41" s="36" t="s">
        <v>26</v>
      </c>
      <c r="K41" s="34" t="s">
        <v>87</v>
      </c>
      <c r="L41" s="42">
        <v>45890</v>
      </c>
    </row>
    <row r="42" spans="1:12" ht="46.8" x14ac:dyDescent="0.25">
      <c r="A42" s="32">
        <f t="shared" si="0"/>
        <v>35</v>
      </c>
      <c r="B42" s="33" t="s">
        <v>112</v>
      </c>
      <c r="C42" s="28">
        <v>53232.5</v>
      </c>
      <c r="D42" s="28">
        <v>53232.5</v>
      </c>
      <c r="E42" s="32" t="s">
        <v>27</v>
      </c>
      <c r="F42" s="34" t="s">
        <v>30</v>
      </c>
      <c r="G42" s="28">
        <v>53232.5</v>
      </c>
      <c r="H42" s="34" t="s">
        <v>30</v>
      </c>
      <c r="I42" s="28">
        <v>53232.5</v>
      </c>
      <c r="J42" s="36" t="s">
        <v>26</v>
      </c>
      <c r="K42" s="34" t="s">
        <v>88</v>
      </c>
      <c r="L42" s="42">
        <v>45890</v>
      </c>
    </row>
    <row r="43" spans="1:12" s="27" customFormat="1" ht="15.6" x14ac:dyDescent="0.25">
      <c r="A43" s="32">
        <f t="shared" si="0"/>
        <v>36</v>
      </c>
      <c r="B43" s="33" t="s">
        <v>113</v>
      </c>
      <c r="C43" s="28">
        <v>963</v>
      </c>
      <c r="D43" s="28">
        <v>963</v>
      </c>
      <c r="E43" s="32" t="s">
        <v>27</v>
      </c>
      <c r="F43" s="34" t="s">
        <v>28</v>
      </c>
      <c r="G43" s="28">
        <v>963</v>
      </c>
      <c r="H43" s="34" t="s">
        <v>28</v>
      </c>
      <c r="I43" s="28">
        <v>963</v>
      </c>
      <c r="J43" s="36" t="s">
        <v>26</v>
      </c>
      <c r="K43" s="34" t="s">
        <v>89</v>
      </c>
      <c r="L43" s="42">
        <v>45890</v>
      </c>
    </row>
    <row r="44" spans="1:12" s="27" customFormat="1" ht="62.4" x14ac:dyDescent="0.25">
      <c r="A44" s="32">
        <f t="shared" si="0"/>
        <v>37</v>
      </c>
      <c r="B44" s="33" t="s">
        <v>114</v>
      </c>
      <c r="C44" s="28">
        <v>5243</v>
      </c>
      <c r="D44" s="28">
        <v>5243</v>
      </c>
      <c r="E44" s="32" t="s">
        <v>27</v>
      </c>
      <c r="F44" s="34" t="s">
        <v>38</v>
      </c>
      <c r="G44" s="28">
        <v>5243</v>
      </c>
      <c r="H44" s="34" t="s">
        <v>38</v>
      </c>
      <c r="I44" s="28">
        <v>5243</v>
      </c>
      <c r="J44" s="36" t="s">
        <v>26</v>
      </c>
      <c r="K44" s="34" t="s">
        <v>90</v>
      </c>
      <c r="L44" s="42">
        <v>45894</v>
      </c>
    </row>
    <row r="45" spans="1:12" s="27" customFormat="1" ht="62.4" x14ac:dyDescent="0.25">
      <c r="A45" s="32">
        <f t="shared" si="0"/>
        <v>38</v>
      </c>
      <c r="B45" s="33" t="s">
        <v>128</v>
      </c>
      <c r="C45" s="28">
        <v>85943.47</v>
      </c>
      <c r="D45" s="28">
        <v>85943.47</v>
      </c>
      <c r="E45" s="32" t="s">
        <v>27</v>
      </c>
      <c r="F45" s="24" t="s">
        <v>32</v>
      </c>
      <c r="G45" s="28">
        <v>85943.47</v>
      </c>
      <c r="H45" s="24" t="s">
        <v>32</v>
      </c>
      <c r="I45" s="28">
        <v>85943.47</v>
      </c>
      <c r="J45" s="20" t="s">
        <v>26</v>
      </c>
      <c r="K45" s="34" t="s">
        <v>130</v>
      </c>
      <c r="L45" s="42">
        <v>45894</v>
      </c>
    </row>
    <row r="46" spans="1:12" s="27" customFormat="1" ht="31.2" x14ac:dyDescent="0.25">
      <c r="A46" s="32">
        <f t="shared" si="0"/>
        <v>39</v>
      </c>
      <c r="B46" s="40" t="s">
        <v>174</v>
      </c>
      <c r="C46" s="41">
        <v>140820</v>
      </c>
      <c r="D46" s="41">
        <v>140820</v>
      </c>
      <c r="E46" s="44" t="s">
        <v>27</v>
      </c>
      <c r="F46" s="38" t="s">
        <v>127</v>
      </c>
      <c r="G46" s="41">
        <v>140820</v>
      </c>
      <c r="H46" s="38" t="s">
        <v>127</v>
      </c>
      <c r="I46" s="41">
        <v>140820</v>
      </c>
      <c r="J46" s="45" t="s">
        <v>26</v>
      </c>
      <c r="K46" s="34" t="s">
        <v>131</v>
      </c>
      <c r="L46" s="42">
        <v>45894</v>
      </c>
    </row>
    <row r="47" spans="1:12" s="27" customFormat="1" ht="15.6" x14ac:dyDescent="0.25">
      <c r="A47" s="32">
        <f t="shared" si="0"/>
        <v>40</v>
      </c>
      <c r="B47" s="40" t="s">
        <v>129</v>
      </c>
      <c r="C47" s="41">
        <v>5778</v>
      </c>
      <c r="D47" s="41">
        <v>5778</v>
      </c>
      <c r="E47" s="44" t="s">
        <v>27</v>
      </c>
      <c r="F47" s="39" t="s">
        <v>28</v>
      </c>
      <c r="G47" s="41">
        <v>5778</v>
      </c>
      <c r="H47" s="39" t="s">
        <v>28</v>
      </c>
      <c r="I47" s="41">
        <v>5778</v>
      </c>
      <c r="J47" s="45" t="s">
        <v>26</v>
      </c>
      <c r="K47" s="34" t="s">
        <v>132</v>
      </c>
      <c r="L47" s="42">
        <v>45894</v>
      </c>
    </row>
    <row r="48" spans="1:12" s="27" customFormat="1" ht="15.6" x14ac:dyDescent="0.25">
      <c r="A48" s="32">
        <f t="shared" si="0"/>
        <v>41</v>
      </c>
      <c r="B48" s="40" t="s">
        <v>133</v>
      </c>
      <c r="C48" s="41">
        <v>7222.5</v>
      </c>
      <c r="D48" s="41">
        <v>7222.5</v>
      </c>
      <c r="E48" s="44" t="s">
        <v>27</v>
      </c>
      <c r="F48" s="39" t="s">
        <v>30</v>
      </c>
      <c r="G48" s="41">
        <v>7222.5</v>
      </c>
      <c r="H48" s="39" t="s">
        <v>30</v>
      </c>
      <c r="I48" s="41">
        <v>7222.5</v>
      </c>
      <c r="J48" s="45" t="s">
        <v>26</v>
      </c>
      <c r="K48" s="34" t="s">
        <v>134</v>
      </c>
      <c r="L48" s="42">
        <v>45894</v>
      </c>
    </row>
    <row r="49" spans="1:12" s="27" customFormat="1" ht="15.6" x14ac:dyDescent="0.25">
      <c r="A49" s="32">
        <f t="shared" si="0"/>
        <v>42</v>
      </c>
      <c r="B49" s="46" t="s">
        <v>48</v>
      </c>
      <c r="C49" s="47">
        <v>44000</v>
      </c>
      <c r="D49" s="47">
        <v>44000</v>
      </c>
      <c r="E49" s="48" t="s">
        <v>27</v>
      </c>
      <c r="F49" s="46" t="s">
        <v>48</v>
      </c>
      <c r="G49" s="47">
        <v>44000</v>
      </c>
      <c r="H49" s="46" t="s">
        <v>48</v>
      </c>
      <c r="I49" s="47">
        <v>44000</v>
      </c>
      <c r="J49" s="49" t="s">
        <v>26</v>
      </c>
      <c r="K49" s="50" t="s">
        <v>135</v>
      </c>
      <c r="L49" s="51">
        <v>45895</v>
      </c>
    </row>
    <row r="50" spans="1:12" s="27" customFormat="1" ht="46.8" x14ac:dyDescent="0.25">
      <c r="A50" s="32">
        <f t="shared" si="0"/>
        <v>43</v>
      </c>
      <c r="B50" s="40" t="s">
        <v>136</v>
      </c>
      <c r="C50" s="41">
        <v>2140</v>
      </c>
      <c r="D50" s="41">
        <v>2140</v>
      </c>
      <c r="E50" s="32" t="s">
        <v>27</v>
      </c>
      <c r="F50" s="39" t="s">
        <v>29</v>
      </c>
      <c r="G50" s="41">
        <v>2140</v>
      </c>
      <c r="H50" s="39" t="s">
        <v>29</v>
      </c>
      <c r="I50" s="41">
        <v>2140</v>
      </c>
      <c r="J50" s="39" t="s">
        <v>26</v>
      </c>
      <c r="K50" s="34" t="s">
        <v>145</v>
      </c>
      <c r="L50" s="51">
        <v>45895</v>
      </c>
    </row>
    <row r="51" spans="1:12" ht="78" x14ac:dyDescent="0.25">
      <c r="A51" s="32">
        <f t="shared" si="0"/>
        <v>44</v>
      </c>
      <c r="B51" s="40" t="s">
        <v>173</v>
      </c>
      <c r="C51" s="41">
        <v>17762</v>
      </c>
      <c r="D51" s="41">
        <v>17762</v>
      </c>
      <c r="E51" s="32" t="s">
        <v>27</v>
      </c>
      <c r="F51" s="39" t="s">
        <v>29</v>
      </c>
      <c r="G51" s="41">
        <v>17762</v>
      </c>
      <c r="H51" s="39" t="s">
        <v>29</v>
      </c>
      <c r="I51" s="41">
        <v>17762</v>
      </c>
      <c r="J51" s="39" t="s">
        <v>26</v>
      </c>
      <c r="K51" s="34" t="s">
        <v>146</v>
      </c>
      <c r="L51" s="51">
        <v>45895</v>
      </c>
    </row>
    <row r="52" spans="1:12" ht="62.4" x14ac:dyDescent="0.25">
      <c r="A52" s="32">
        <f t="shared" si="0"/>
        <v>45</v>
      </c>
      <c r="B52" s="40" t="s">
        <v>172</v>
      </c>
      <c r="C52" s="41">
        <v>6206</v>
      </c>
      <c r="D52" s="41">
        <v>6206</v>
      </c>
      <c r="E52" s="32" t="s">
        <v>27</v>
      </c>
      <c r="F52" s="39" t="s">
        <v>29</v>
      </c>
      <c r="G52" s="41">
        <v>6206</v>
      </c>
      <c r="H52" s="39" t="s">
        <v>29</v>
      </c>
      <c r="I52" s="41">
        <v>6206</v>
      </c>
      <c r="J52" s="39" t="s">
        <v>26</v>
      </c>
      <c r="K52" s="34" t="s">
        <v>147</v>
      </c>
      <c r="L52" s="51">
        <v>45895</v>
      </c>
    </row>
    <row r="53" spans="1:12" ht="31.2" x14ac:dyDescent="0.25">
      <c r="A53" s="32">
        <f t="shared" si="0"/>
        <v>46</v>
      </c>
      <c r="B53" s="40" t="s">
        <v>138</v>
      </c>
      <c r="C53" s="41">
        <v>7971.5</v>
      </c>
      <c r="D53" s="41">
        <v>7971.5</v>
      </c>
      <c r="E53" s="32" t="s">
        <v>27</v>
      </c>
      <c r="F53" s="39" t="s">
        <v>137</v>
      </c>
      <c r="G53" s="41">
        <v>7971.5</v>
      </c>
      <c r="H53" s="39" t="s">
        <v>137</v>
      </c>
      <c r="I53" s="41">
        <v>7971.5</v>
      </c>
      <c r="J53" s="39" t="s">
        <v>26</v>
      </c>
      <c r="K53" s="34" t="s">
        <v>148</v>
      </c>
      <c r="L53" s="52">
        <v>45896</v>
      </c>
    </row>
    <row r="54" spans="1:12" ht="15.6" x14ac:dyDescent="0.25">
      <c r="A54" s="32">
        <f t="shared" si="0"/>
        <v>47</v>
      </c>
      <c r="B54" s="40" t="s">
        <v>139</v>
      </c>
      <c r="C54" s="41">
        <v>149800</v>
      </c>
      <c r="D54" s="41">
        <v>149800</v>
      </c>
      <c r="E54" s="32" t="s">
        <v>27</v>
      </c>
      <c r="F54" s="39" t="s">
        <v>31</v>
      </c>
      <c r="G54" s="41">
        <v>149800</v>
      </c>
      <c r="H54" s="39" t="s">
        <v>31</v>
      </c>
      <c r="I54" s="41">
        <v>149800</v>
      </c>
      <c r="J54" s="39" t="s">
        <v>26</v>
      </c>
      <c r="K54" s="34" t="s">
        <v>149</v>
      </c>
      <c r="L54" s="52">
        <v>45896</v>
      </c>
    </row>
    <row r="55" spans="1:12" ht="15.6" x14ac:dyDescent="0.25">
      <c r="A55" s="32">
        <f t="shared" si="0"/>
        <v>48</v>
      </c>
      <c r="B55" s="40" t="s">
        <v>171</v>
      </c>
      <c r="C55" s="41">
        <v>9437.4</v>
      </c>
      <c r="D55" s="41">
        <v>9437.4</v>
      </c>
      <c r="E55" s="32" t="s">
        <v>27</v>
      </c>
      <c r="F55" s="39" t="s">
        <v>137</v>
      </c>
      <c r="G55" s="41">
        <v>9437.4</v>
      </c>
      <c r="H55" s="39" t="s">
        <v>137</v>
      </c>
      <c r="I55" s="41">
        <v>9437.4</v>
      </c>
      <c r="J55" s="39" t="s">
        <v>26</v>
      </c>
      <c r="K55" s="34" t="s">
        <v>150</v>
      </c>
      <c r="L55" s="52">
        <v>45896</v>
      </c>
    </row>
    <row r="56" spans="1:12" ht="62.4" x14ac:dyDescent="0.25">
      <c r="A56" s="32">
        <f t="shared" si="0"/>
        <v>49</v>
      </c>
      <c r="B56" s="40" t="s">
        <v>170</v>
      </c>
      <c r="C56" s="41">
        <v>9844</v>
      </c>
      <c r="D56" s="41">
        <v>9844</v>
      </c>
      <c r="E56" s="32" t="s">
        <v>27</v>
      </c>
      <c r="F56" s="39" t="s">
        <v>29</v>
      </c>
      <c r="G56" s="41">
        <v>9844</v>
      </c>
      <c r="H56" s="39" t="s">
        <v>29</v>
      </c>
      <c r="I56" s="41">
        <v>9844</v>
      </c>
      <c r="J56" s="39" t="s">
        <v>26</v>
      </c>
      <c r="K56" s="34" t="s">
        <v>151</v>
      </c>
      <c r="L56" s="52">
        <v>45896</v>
      </c>
    </row>
    <row r="57" spans="1:12" ht="144.75" customHeight="1" x14ac:dyDescent="0.25">
      <c r="A57" s="32">
        <f t="shared" si="0"/>
        <v>50</v>
      </c>
      <c r="B57" s="53" t="s">
        <v>175</v>
      </c>
      <c r="C57" s="41">
        <v>92448</v>
      </c>
      <c r="D57" s="41">
        <v>92448</v>
      </c>
      <c r="E57" s="41" t="s">
        <v>27</v>
      </c>
      <c r="F57" s="41" t="s">
        <v>36</v>
      </c>
      <c r="G57" s="41">
        <v>92448</v>
      </c>
      <c r="H57" s="41" t="s">
        <v>36</v>
      </c>
      <c r="I57" s="41">
        <v>92448</v>
      </c>
      <c r="J57" s="39" t="s">
        <v>26</v>
      </c>
      <c r="K57" s="34" t="s">
        <v>152</v>
      </c>
      <c r="L57" s="52">
        <v>45896</v>
      </c>
    </row>
    <row r="58" spans="1:12" ht="93.6" x14ac:dyDescent="0.25">
      <c r="A58" s="32">
        <f t="shared" si="0"/>
        <v>51</v>
      </c>
      <c r="B58" s="40" t="s">
        <v>169</v>
      </c>
      <c r="C58" s="41">
        <v>25466</v>
      </c>
      <c r="D58" s="41">
        <v>25466</v>
      </c>
      <c r="E58" s="32" t="s">
        <v>27</v>
      </c>
      <c r="F58" s="39" t="s">
        <v>35</v>
      </c>
      <c r="G58" s="41">
        <v>25466</v>
      </c>
      <c r="H58" s="39" t="s">
        <v>35</v>
      </c>
      <c r="I58" s="41">
        <v>25466</v>
      </c>
      <c r="J58" s="39" t="s">
        <v>26</v>
      </c>
      <c r="K58" s="34" t="s">
        <v>153</v>
      </c>
      <c r="L58" s="52">
        <v>45896</v>
      </c>
    </row>
    <row r="59" spans="1:12" ht="15.6" x14ac:dyDescent="0.25">
      <c r="A59" s="32">
        <f t="shared" si="0"/>
        <v>52</v>
      </c>
      <c r="B59" s="40" t="s">
        <v>140</v>
      </c>
      <c r="C59" s="41">
        <v>39590</v>
      </c>
      <c r="D59" s="41">
        <v>39590</v>
      </c>
      <c r="E59" s="32" t="s">
        <v>27</v>
      </c>
      <c r="F59" s="39" t="s">
        <v>45</v>
      </c>
      <c r="G59" s="41">
        <v>39590</v>
      </c>
      <c r="H59" s="39" t="s">
        <v>45</v>
      </c>
      <c r="I59" s="41">
        <v>39590</v>
      </c>
      <c r="J59" s="39" t="s">
        <v>26</v>
      </c>
      <c r="K59" s="34" t="s">
        <v>154</v>
      </c>
      <c r="L59" s="52">
        <v>45897</v>
      </c>
    </row>
    <row r="60" spans="1:12" ht="31.2" x14ac:dyDescent="0.25">
      <c r="A60" s="32">
        <f t="shared" si="0"/>
        <v>53</v>
      </c>
      <c r="B60" s="40" t="s">
        <v>168</v>
      </c>
      <c r="C60" s="41">
        <v>5992</v>
      </c>
      <c r="D60" s="41">
        <v>5992</v>
      </c>
      <c r="E60" s="32" t="s">
        <v>27</v>
      </c>
      <c r="F60" s="39" t="s">
        <v>52</v>
      </c>
      <c r="G60" s="41">
        <v>5992</v>
      </c>
      <c r="H60" s="39" t="s">
        <v>52</v>
      </c>
      <c r="I60" s="41">
        <v>5992</v>
      </c>
      <c r="J60" s="39" t="s">
        <v>26</v>
      </c>
      <c r="K60" s="34" t="s">
        <v>155</v>
      </c>
      <c r="L60" s="52">
        <v>45897</v>
      </c>
    </row>
    <row r="61" spans="1:12" ht="15.6" x14ac:dyDescent="0.25">
      <c r="A61" s="32">
        <f t="shared" si="0"/>
        <v>54</v>
      </c>
      <c r="B61" s="40" t="s">
        <v>142</v>
      </c>
      <c r="C61" s="41">
        <v>55426</v>
      </c>
      <c r="D61" s="41">
        <v>55426</v>
      </c>
      <c r="E61" s="32" t="s">
        <v>27</v>
      </c>
      <c r="F61" s="39" t="s">
        <v>141</v>
      </c>
      <c r="G61" s="41">
        <v>55426</v>
      </c>
      <c r="H61" s="39" t="s">
        <v>141</v>
      </c>
      <c r="I61" s="41">
        <v>55426</v>
      </c>
      <c r="J61" s="39" t="s">
        <v>26</v>
      </c>
      <c r="K61" s="34" t="s">
        <v>156</v>
      </c>
      <c r="L61" s="52">
        <v>45898</v>
      </c>
    </row>
    <row r="62" spans="1:12" ht="78" x14ac:dyDescent="0.25">
      <c r="A62" s="32">
        <f t="shared" si="0"/>
        <v>55</v>
      </c>
      <c r="B62" s="40" t="s">
        <v>143</v>
      </c>
      <c r="C62" s="41">
        <v>10272</v>
      </c>
      <c r="D62" s="41">
        <v>10272</v>
      </c>
      <c r="E62" s="32" t="s">
        <v>27</v>
      </c>
      <c r="F62" s="39" t="s">
        <v>35</v>
      </c>
      <c r="G62" s="41">
        <v>10272</v>
      </c>
      <c r="H62" s="39" t="s">
        <v>35</v>
      </c>
      <c r="I62" s="41">
        <v>10272</v>
      </c>
      <c r="J62" s="39" t="s">
        <v>26</v>
      </c>
      <c r="K62" s="34" t="s">
        <v>157</v>
      </c>
      <c r="L62" s="52">
        <v>45898</v>
      </c>
    </row>
    <row r="63" spans="1:12" ht="31.2" x14ac:dyDescent="0.25">
      <c r="A63" s="32">
        <f t="shared" si="0"/>
        <v>56</v>
      </c>
      <c r="B63" s="40" t="s">
        <v>159</v>
      </c>
      <c r="C63" s="41">
        <v>80250</v>
      </c>
      <c r="D63" s="41">
        <v>80250</v>
      </c>
      <c r="E63" s="32" t="s">
        <v>27</v>
      </c>
      <c r="F63" s="39" t="s">
        <v>144</v>
      </c>
      <c r="G63" s="41">
        <v>80250</v>
      </c>
      <c r="H63" s="39" t="s">
        <v>144</v>
      </c>
      <c r="I63" s="41">
        <v>80250</v>
      </c>
      <c r="J63" s="39" t="s">
        <v>26</v>
      </c>
      <c r="K63" s="34" t="s">
        <v>158</v>
      </c>
      <c r="L63" s="52">
        <v>45898</v>
      </c>
    </row>
  </sheetData>
  <autoFilter ref="A5:L24" xr:uid="{00000000-0009-0000-0000-000000000000}">
    <filterColumn colId="5" showButton="0"/>
    <filterColumn colId="7" showButton="0"/>
    <filterColumn colId="10" showButton="0"/>
  </autoFilter>
  <mergeCells count="10">
    <mergeCell ref="K7:L7"/>
    <mergeCell ref="K6:L6"/>
    <mergeCell ref="K5:L5"/>
    <mergeCell ref="A2:L2"/>
    <mergeCell ref="A3:L3"/>
    <mergeCell ref="A4:L4"/>
    <mergeCell ref="F6:G6"/>
    <mergeCell ref="F5:G5"/>
    <mergeCell ref="H6:I6"/>
    <mergeCell ref="H5:I5"/>
  </mergeCells>
  <phoneticPr fontId="2" type="noConversion"/>
  <pageMargins left="0.70866141732283472" right="0.31496062992125984" top="0.74803149606299213" bottom="0.74803149606299213" header="0.31496062992125984" footer="0.31496062992125984"/>
  <pageSetup paperSize="9" scale="54" fitToHeight="0" orientation="landscape" verticalDpi="4294967294" r:id="rId1"/>
  <headerFooter>
    <oddHeader>&amp;C&amp;P</oddHeader>
  </headerFooter>
  <rowBreaks count="2" manualBreakCount="2">
    <brk id="27" max="11" man="1"/>
    <brk id="40" max="11" man="1"/>
  </rowBreaks>
  <ignoredErrors>
    <ignoredError sqref="M7:XFD7 A7:L7 M27:XFD27 E27 J2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PP-01</dc:creator>
  <cp:lastModifiedBy>Wachirapon Pangboon</cp:lastModifiedBy>
  <cp:lastPrinted>2025-08-06T01:41:13Z</cp:lastPrinted>
  <dcterms:created xsi:type="dcterms:W3CDTF">2018-11-14T02:51:01Z</dcterms:created>
  <dcterms:modified xsi:type="dcterms:W3CDTF">2026-06-19T02:07:46Z</dcterms:modified>
</cp:coreProperties>
</file>