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365pcf-my.sharepoint.com/personal/wachirapon-p_365pcf_onmicrosoft_com/Documents/Desktop/สขร.จัดซื้อจัดจ้าง68/"/>
    </mc:Choice>
  </mc:AlternateContent>
  <xr:revisionPtr revIDLastSave="714" documentId="13_ncr:1_{E110B042-35CF-4341-A172-5DBC217CF8B7}" xr6:coauthVersionLast="47" xr6:coauthVersionMax="47" xr10:uidLastSave="{820F9566-169F-4967-ABFF-3CE1889513BF}"/>
  <bookViews>
    <workbookView xWindow="-108" yWindow="-108" windowWidth="23256" windowHeight="13896" xr2:uid="{00000000-000D-0000-FFFF-FFFF00000000}"/>
  </bookViews>
  <sheets>
    <sheet name="Sheet1" sheetId="1" r:id="rId1"/>
  </sheets>
  <definedNames>
    <definedName name="_xlnm._FilterDatabase" localSheetId="0" hidden="1">Sheet1!$A$5:$L$26</definedName>
    <definedName name="_xlnm.Print_Area" localSheetId="0">Sheet1!$A$1:$L$31</definedName>
    <definedName name="_xlnm.Print_Titles" localSheetId="0">Sheet1!$1:$7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 l="1"/>
  <c r="A10" i="1"/>
  <c r="A11" i="1"/>
  <c r="A12" i="1"/>
  <c r="A13" i="1"/>
  <c r="A14" i="1"/>
  <c r="A15" i="1"/>
  <c r="A16" i="1"/>
  <c r="A17" i="1"/>
  <c r="A18" i="1"/>
  <c r="A19" i="1"/>
  <c r="A20" i="1"/>
  <c r="A21" i="1"/>
  <c r="A22" i="1"/>
  <c r="A23" i="1"/>
  <c r="A24" i="1"/>
  <c r="A25" i="1"/>
  <c r="A26" i="1"/>
  <c r="A27" i="1"/>
  <c r="A28" i="1"/>
  <c r="A29" i="1"/>
  <c r="A30" i="1"/>
  <c r="A31" i="1"/>
  <c r="A8" i="1"/>
</calcChain>
</file>

<file path=xl/sharedStrings.xml><?xml version="1.0" encoding="utf-8"?>
<sst xmlns="http://schemas.openxmlformats.org/spreadsheetml/2006/main" count="181" uniqueCount="101">
  <si>
    <t>แบบ สขร. 1</t>
  </si>
  <si>
    <t>ลำดับที่</t>
  </si>
  <si>
    <t>งานที่จัดซื้อหรือจัดจ้าง</t>
  </si>
  <si>
    <t>วงเงินที่จัดซื้อ</t>
  </si>
  <si>
    <t>ราคากลาง</t>
  </si>
  <si>
    <t>วิธีซื้อหรือจ้าง</t>
  </si>
  <si>
    <t>รายชื่อผู้เสนอราคา</t>
  </si>
  <si>
    <t>ผู้ได้รับการคัดเลือกและราคา</t>
  </si>
  <si>
    <t>เหตุผลที่คัดเลือก</t>
  </si>
  <si>
    <t>เลขที่และวันที่ของสัญญา</t>
  </si>
  <si>
    <t>หรือจัดจ้าง (บาท)</t>
  </si>
  <si>
    <t>(บาท)</t>
  </si>
  <si>
    <t>และราคาที่เสนอ</t>
  </si>
  <si>
    <t>ที่ตกลงซื้อหรือจ้าง</t>
  </si>
  <si>
    <t>โดยสรุป</t>
  </si>
  <si>
    <t>หรือข้อตกลงในการซื้อหรือจ้าง</t>
  </si>
  <si>
    <t>(2)</t>
  </si>
  <si>
    <t>(3)</t>
  </si>
  <si>
    <t>(4)</t>
  </si>
  <si>
    <t xml:space="preserve"> (5)</t>
  </si>
  <si>
    <t xml:space="preserve"> (6)</t>
  </si>
  <si>
    <t xml:space="preserve"> (7)</t>
  </si>
  <si>
    <t xml:space="preserve"> (8)</t>
  </si>
  <si>
    <t xml:space="preserve"> (9)</t>
  </si>
  <si>
    <t xml:space="preserve"> (10)</t>
  </si>
  <si>
    <t>(ชื่อหน่วยงาน) โรงงานไพ่ กรมสรรพสามิต</t>
  </si>
  <si>
    <t>คุณสมบัติตรงตามข้อกำหนด</t>
  </si>
  <si>
    <t>เฉพาะเจาะจง</t>
  </si>
  <si>
    <t>บริษัท อาทรพาณิชย์ จำกัด</t>
  </si>
  <si>
    <t>บริษัท แอล.พี.พี.เทรดดิ้ง จำกัด</t>
  </si>
  <si>
    <t>ห้างหุ้นส่วนจำกัด  เอส.พี. อินเตอร์ ปริ้นท์</t>
  </si>
  <si>
    <t>บริษัท จ.เจริญ อินเตอร์พริ้น (ประเทศไทย) จำกัด</t>
  </si>
  <si>
    <t>ห้างหุ้นส่วนจำกัด พีเอส แอนด์ ทีพี ซัพพลาย</t>
  </si>
  <si>
    <t>บริษัท เอสจีพี เทค จำกัด</t>
  </si>
  <si>
    <t>นางวันเพ็ญ โนรี</t>
  </si>
  <si>
    <t>นางภาวิณี เพิ่มทรัพย์</t>
  </si>
  <si>
    <t>จ้างเหมาบริการขั้นงานหลังการพิมพ์(ไพ่ไทย)ขั้นงานตัดมุมไพ่
(จ่ายตามจริง)</t>
  </si>
  <si>
    <t>หจก. ส.มงคลการพิมพ์</t>
  </si>
  <si>
    <t>บริษัท ไทยอ๊อฟเซท จำกัด</t>
  </si>
  <si>
    <t>บริษัท เบิ๊ตท์เชอร์(ประเทศไทย) จำกัด</t>
  </si>
  <si>
    <t>บริษัท ธัญญธร ซัพพลาย จำกัด</t>
  </si>
  <si>
    <t>บริษัท ศิริวัฒน์ คอร์ปอเรชั่น (1976) จำกัด</t>
  </si>
  <si>
    <t>บริษัท โฟทิส895 จำกัด</t>
  </si>
  <si>
    <t>บริษัท เดอะ วัน กิฟท์ จำกัด</t>
  </si>
  <si>
    <t>บริษัท ต.กิจวิบูลย์เทรดดิ้ง จำกัด</t>
  </si>
  <si>
    <t>รศ.ดร.กิติกร จามรดุสิต</t>
  </si>
  <si>
    <t>บริษัท จันวาณิชย์ ซีเคียวริตี้ พริ้นท์ติ้ง จำกัด</t>
  </si>
  <si>
    <t>บริษัท ได อิ ชิ พลาสติค จำกัด</t>
  </si>
  <si>
    <t>PO68090001</t>
  </si>
  <si>
    <t>PO68090002</t>
  </si>
  <si>
    <t>PO68090003</t>
  </si>
  <si>
    <t>PO68090004</t>
  </si>
  <si>
    <t>PO68090005</t>
  </si>
  <si>
    <t>PO68090006</t>
  </si>
  <si>
    <t>PO68090007</t>
  </si>
  <si>
    <t>PO68090008</t>
  </si>
  <si>
    <t>PO68090009</t>
  </si>
  <si>
    <t>PO68090010</t>
  </si>
  <si>
    <t>PO68090011</t>
  </si>
  <si>
    <t>PO68090012</t>
  </si>
  <si>
    <t>PO68090013</t>
  </si>
  <si>
    <t>PO68090014</t>
  </si>
  <si>
    <t>PO68090015</t>
  </si>
  <si>
    <t>PO68090016</t>
  </si>
  <si>
    <t>PO68090017</t>
  </si>
  <si>
    <t>PO68090018</t>
  </si>
  <si>
    <t>PO68090019</t>
  </si>
  <si>
    <t>PO68090020</t>
  </si>
  <si>
    <t>PO68090021</t>
  </si>
  <si>
    <t>PO68090025</t>
  </si>
  <si>
    <t>PO68090026</t>
  </si>
  <si>
    <t>PO68090027</t>
  </si>
  <si>
    <t>นามบัตรอมรรัตน์ จารุรัตน์ (อนุเคราะห์)</t>
  </si>
  <si>
    <t>งานจ้างทำปกแข็งสีน้ำเงิน หุ้มจั๊วปัง หน้า-หลัง พับเล่ม เย็บกี่ สันหุ้มผ้าสีกากี (สมุดลงเวลา ส.ส1/29)
งานจ้างทำปกแข็งน้ำเงินสันหุุ้มผ้ากากีพับเก็บเย็บกีตีเบอร์หุ้มจั๊วปัง(ทะเบียนคุมรับ/นำส่งเงินแผ่นดิน)
งานจ้างทำปกแข็ง  สีน้ำเงิน สันหุ้มผ้ากากี พับและเก็บเล่ม ตีเบอร์ (ทะเบียนคุมงบประมาณรายจ่าย)
งานจ้างทำปกแข็งน้ำเงิน  สันหุ้มผ้ากากี พับเก็บเล่มเย็บกี่ ตีเบอร์ หุ้มจั๊วปัง (ทะเบียนคุมเงินนอกงบ)
งานจ้างทำปกแข็งสีเขียว สันหุ้มผ้ากากี พับและเก็บเล่ม เย็บลวด (สส. 03-01)</t>
  </si>
  <si>
    <t>น้ำยาเคลือบวอเตอร์เบส SWP-803/Water-Based Varnish</t>
  </si>
  <si>
    <t>พลาสติก OPP HEATSEABLE ขนาดหนา 20 ไมครอน</t>
  </si>
  <si>
    <t>น้ำยาล้างหมึกและผ้ายาง Boettcherin UV-Chameleon</t>
  </si>
  <si>
    <t>หมึกพิมพ์ FD NAS MAGENTA
หมึกพิมพ์ FD NAS BLACK</t>
  </si>
  <si>
    <t>หมึกพิมพ์สีฟ้า TK 39625 BLUE
หมึกพิมพ์ INVISIBLE FLUO YELLOW HV OFFSET 10019
หมึกพิมพ์สีส้ม TK 39626 ORANGE
หมึกพิมพ์ INVISIBLE FLUO GREEN HV OFFSET INK 10043</t>
  </si>
  <si>
    <t>จ้างเหมาบริการขั้นงานหลังการพิมพ์
ขั้นงานพันขอนไพ่ด้วยมือ(ไพ่ผ่องจีน)
(จ่ายตามจริง)</t>
  </si>
  <si>
    <t>กระดาษการ์ดขาวมันหน้าแป้งสำหรับพิมพ์ไพ่ตัวเล็ก 330 แกรม ขนาด 550 X 850 มิลลิเมตร</t>
  </si>
  <si>
    <t>เก็บรวบรวมข้อมูลประเมินผลวิเคราะห์
จัดทำรายงานคาร์บอนฟุตพริ้นท์และรายงาน
ประสิทธิ์ภาพเชิงนิเวศเศรษฐก</t>
  </si>
  <si>
    <t>ใบมีดตัดมุมไพ่ เครื่องตัดไพ่ป๊อก 
ROLLEM 2 (2065632101005)
ประกอบด้วยใบมีดตัวบน 8 ชิ้น ขนาด 
30 mm.x</t>
  </si>
  <si>
    <t>ซองจดหมายสีขาว เบอร์ 9 ฝาแหลม ตราองค์การ
ซองเอกสารสีขาว ขนาด 9*12 นิ้ว ตราองค์การ
ซองเอกสารสีน้ำตาล ขยายข้าง ขนาด 9*12.75 นิ้ว</t>
  </si>
  <si>
    <t>ซองสวมไพ่ป๊อกพลาสติกขอบทอง V.G.GOLD-111
กล่องแพ็ค 3 ใส่ไพ่ป๊อกพลาสติกขอบทอง V.G.GOLD-111</t>
  </si>
  <si>
    <t>กระดาษการ์ดอาร์ต Coated Solid Bleached Sulphate Board ขนาด 550X850 มิลลิเมตร</t>
  </si>
  <si>
    <t>กล่องพลาสติกใส่ไพ่ป๊อก (กล่องแดง)</t>
  </si>
  <si>
    <t>งานจ้างไดคัท ตีเบอร์ ปรุ เข้าเล่ม หุ้มสัน ประเภทแสตมป์ยาสูบที่ผลิตในราชอาณาจักร ตั้งแต่20 กรัมขี้นไป
งานจ้างไดคัท ตีเบอร์ ปรุ เข้าเล่ม หุ้มสัน ประเภทแสตมป์ยาสูบที่ผลิตในราชอาณาจักร ต่ำกว่า 20 กรัม</t>
  </si>
  <si>
    <t>เปลี่ยนไส้กรองเครื่องกรองน้ำเครื่องพิมพ์แบบป้อนม้วน Wanjie WJPS 350(2066122101001)
-ไส้กรองPP05-10
ค่าเดินทาง</t>
  </si>
  <si>
    <t>เครื่องปรับอากาศแบบแยกส่วน แบบติดผนังระบบ Inverter ขนาด
ไม่ต่ำกว่า ๑๘,๐๐๐ บีทียู พร้อมติดตั้งใช้งาน
เครื่องปรับอากาศแบบแยกส่วนแบบติดผนังระบบ Inverter ขนาดไม่ต่ำกว่า๒๔,๐๐๐ บีทียู พร้อมติดตั้งใช้งานปร
เครื่องปรับอากาศแบบแยกส่วน แบบติดผนังระบบ Inverter ขนาดไม่ต่ำ
กว่า ๒๔,๐๐๐บีทียู พร้อมติดตั้งใช้งานป
เครื่องปรับอากาศแบบแยกส่วน แบบแขวนฝ้าระบบ Inverter ขนาดไม่ต่ำกว่า ๓๐,๐๐๐ บีทียู พร้อมติดตั้งใช้งานป
เครื่องปรับอากาศแบบแยกส่วน แบบแขวนฝ้าระบบ Inverter ขนาดไม่ต่ำกว่า ๑๘,๐๐๐บีทียู พร้อมติดตั้งตั้งใช้
เครื่องปรับอากาศแบบแยกส่วน แบบติดผนังระบบ Inverter ขนาดไม่ต่ำกว่า ๙,๐๐๐บีทียู พร้อมติดตั้งใช้งานประ</t>
  </si>
  <si>
    <t>โล่อะคริลิค ขนาดสูง 8 นิ้ว พร้อมสลักเลเซอร์ข้อความสีไม่เกินสองสีในพื้นที่ไม่ทับซ้อนกันโลโก้สกรีนยู</t>
  </si>
  <si>
    <t>จ้างเหมาบริการขั้นงานหลังการพิมพ์
ขั้นงานพันขอนไพ่ด้วยมือ(ไพ่ไทย)(จ่ายตามจริง)
จ้างเหมาบริการขั้นงานหลังการพิมพ์
ขั้นงานพันขอนไพ่ด้วยมือ(ไพ่จีนสี่สี)
(จ่ายตามจริง)</t>
  </si>
  <si>
    <t>สัญญาเลขที่ 16/2568
ลว. 26 ก.ย. 2568</t>
  </si>
  <si>
    <t>ตรวจเช็กซ่อมเครื่องพิมพ์ออฟเซท 5 สีHeidelbergXL75(2065532101001)
ลูกปืน หน้า-หลัง
แหวนลูกสูบ VA-65
แผ่นวาล์ว VA-65
สปริงวาล์วดูด VA-65
สปริงวาล์วส่ง VA-65
ปะเก็นฝาปิดวาล์วส่ง VA-65
ปะเก็นคอ VA-65
ปะเก็นฝาสูบ VA-65
ปะเก็นฝาหน้า VA-65	
ปะเก็นฝาหลัง VA-65
เกจ์ 60 มม. 10 กิโลกรัม
ตัวเช็ควาล์วทองเหลือง VA-65
คอปเปอร์ ¼ เกลียวใน
มู่เล่ย์มอเตอร์ (มู่เล่ย์ 4.5”x1Ax19m)
มอเตอร์ 1 HP 220V HITACHI
น้ำมันเครื่องลูกสูบ 1 ลิตร
ค่าบริการ</t>
  </si>
  <si>
    <t>สัญญาเลขที่ 15/2568
ลว. 15 ก.ย. 2569</t>
  </si>
  <si>
    <t>17/09/2568</t>
  </si>
  <si>
    <t>18/09/2568</t>
  </si>
  <si>
    <t>19/09/2568</t>
  </si>
  <si>
    <t>22/9/2568</t>
  </si>
  <si>
    <t>แบบสรุปผลการดำเนินการจัดซื้อจัดจ้างในรอบเดือนกันยายน</t>
  </si>
  <si>
    <t>วันที่ 30 เดือนกันยายนพ.ศ. 2568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</si>
</sst>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87" formatCode="[$-1070000]d/mm/yyyy;@"/>
  </numFmts>
  <fonts count="9" x14ac:knownFonts="1">
    <font>
      <sz val="11"/>
      <color theme="1"/>
      <name val="Tahoma"/>
      <family val="2"/>
      <charset val="222"/>
      <scheme val="minor"/>
    </font>
    <font>
      <sz val="11"/>
      <color theme="1"/>
      <name val="Tahoma"/>
      <family val="2"/>
      <charset val="222"/>
      <scheme val="minor"/>
    </font>
    <font>
      <sz val="8"/>
      <name val="Tahoma"/>
      <family val="2"/>
      <charset val="222"/>
      <scheme val="minor"/>
    </font>
    <font>
      <b/>
      <sz val="12"/>
      <name val="TH SarabunIT๙"/>
      <family val="2"/>
    </font>
    <font>
      <sz val="11"/>
      <name val="Tahoma"/>
      <family val="2"/>
      <charset val="222"/>
      <scheme val="minor"/>
    </font>
    <font>
      <sz val="12"/>
      <name val="Tahoma"/>
      <family val="2"/>
      <charset val="222"/>
      <scheme val="minor"/>
    </font>
    <font>
      <sz val="14"/>
      <name val="TH SarabunIT๙"/>
      <family val="2"/>
    </font>
    <font>
      <sz val="14"/>
      <color theme="1"/>
      <name val="TH SarabunIT๙"/>
      <family val="2"/>
    </font>
    <font>
      <sz val="14"/>
      <name val="Tahoma"/>
      <family val="2"/>
      <charset val="22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46">
    <xf numFmtId="0" fontId="0" fillId="0" borderId="0" xfId="0"/>
    <xf numFmtId="0" fontId="3" fillId="2" borderId="0" xfId="0" applyFont="1" applyFill="1" applyAlignment="1">
      <alignment horizontal="center" vertical="top"/>
    </xf>
    <xf numFmtId="2" fontId="3" fillId="2" borderId="0" xfId="0" applyNumberFormat="1" applyFont="1" applyFill="1" applyAlignment="1">
      <alignment horizontal="left" vertical="top" wrapText="1"/>
    </xf>
    <xf numFmtId="43" fontId="3" fillId="2" borderId="0" xfId="1" applyFont="1" applyFill="1" applyBorder="1" applyAlignment="1">
      <alignment vertical="top"/>
    </xf>
    <xf numFmtId="43" fontId="3" fillId="2" borderId="0" xfId="1" applyFont="1" applyFill="1" applyBorder="1" applyAlignment="1">
      <alignment horizontal="center" vertical="top"/>
    </xf>
    <xf numFmtId="4" fontId="3" fillId="2" borderId="0" xfId="0" applyNumberFormat="1" applyFont="1" applyFill="1" applyAlignment="1">
      <alignment horizontal="center" vertical="top"/>
    </xf>
    <xf numFmtId="43" fontId="3" fillId="2" borderId="0" xfId="1" applyFont="1" applyFill="1" applyBorder="1" applyAlignment="1">
      <alignment horizontal="left" vertical="top"/>
    </xf>
    <xf numFmtId="0" fontId="3" fillId="2" borderId="0" xfId="0" applyFont="1" applyFill="1" applyAlignment="1">
      <alignment vertical="top"/>
    </xf>
    <xf numFmtId="0" fontId="3" fillId="2" borderId="0" xfId="0" applyFont="1" applyFill="1" applyAlignment="1">
      <alignment horizontal="right" vertical="top"/>
    </xf>
    <xf numFmtId="187" fontId="3" fillId="2" borderId="0" xfId="0" applyNumberFormat="1" applyFont="1" applyFill="1" applyAlignment="1">
      <alignment horizontal="left" vertical="top"/>
    </xf>
    <xf numFmtId="0" fontId="3" fillId="2" borderId="1" xfId="0" applyFont="1" applyFill="1" applyBorder="1" applyAlignment="1">
      <alignment horizontal="center" vertical="top"/>
    </xf>
    <xf numFmtId="2" fontId="3" fillId="2" borderId="1" xfId="0" applyNumberFormat="1" applyFont="1" applyFill="1" applyBorder="1" applyAlignment="1">
      <alignment horizontal="center" vertical="top" wrapText="1"/>
    </xf>
    <xf numFmtId="43" fontId="3" fillId="2" borderId="1" xfId="1" applyFont="1" applyFill="1" applyBorder="1" applyAlignment="1">
      <alignment horizontal="center" vertical="top"/>
    </xf>
    <xf numFmtId="2" fontId="3" fillId="2" borderId="1" xfId="0" applyNumberFormat="1" applyFont="1" applyFill="1" applyBorder="1" applyAlignment="1">
      <alignment horizontal="left" vertical="top" wrapText="1"/>
    </xf>
    <xf numFmtId="0" fontId="4" fillId="2" borderId="0" xfId="0" applyFont="1" applyFill="1" applyAlignment="1">
      <alignment vertical="top"/>
    </xf>
    <xf numFmtId="0" fontId="5" fillId="2" borderId="0" xfId="0" applyFont="1" applyFill="1" applyAlignment="1">
      <alignment horizontal="center" vertical="top"/>
    </xf>
    <xf numFmtId="2" fontId="4" fillId="2" borderId="0" xfId="0" applyNumberFormat="1" applyFont="1" applyFill="1" applyAlignment="1">
      <alignment horizontal="left" vertical="top" wrapText="1"/>
    </xf>
    <xf numFmtId="43" fontId="4" fillId="2" borderId="0" xfId="1" applyFont="1" applyFill="1" applyAlignment="1">
      <alignment vertical="top"/>
    </xf>
    <xf numFmtId="43" fontId="4" fillId="2" borderId="0" xfId="1" applyFont="1" applyFill="1" applyAlignment="1">
      <alignment horizontal="left" vertical="top"/>
    </xf>
    <xf numFmtId="187" fontId="4" fillId="2" borderId="0" xfId="0" applyNumberFormat="1" applyFont="1" applyFill="1" applyAlignment="1">
      <alignment horizontal="left" vertical="top"/>
    </xf>
    <xf numFmtId="49" fontId="3" fillId="2" borderId="2" xfId="0" applyNumberFormat="1" applyFont="1" applyFill="1" applyBorder="1" applyAlignment="1">
      <alignment horizontal="center" vertical="top"/>
    </xf>
    <xf numFmtId="2" fontId="3" fillId="2" borderId="2" xfId="0" applyNumberFormat="1" applyFont="1" applyFill="1" applyBorder="1" applyAlignment="1">
      <alignment horizontal="center" vertical="top" wrapText="1"/>
    </xf>
    <xf numFmtId="43" fontId="3" fillId="2" borderId="2" xfId="1" applyFont="1" applyFill="1" applyBorder="1" applyAlignment="1">
      <alignment horizontal="center" vertical="top"/>
    </xf>
    <xf numFmtId="0" fontId="5" fillId="2" borderId="0" xfId="0" applyFont="1" applyFill="1" applyAlignment="1">
      <alignment vertical="top"/>
    </xf>
    <xf numFmtId="0" fontId="6" fillId="0" borderId="1" xfId="0" applyFont="1" applyBorder="1" applyAlignment="1">
      <alignment horizontal="center" vertical="top"/>
    </xf>
    <xf numFmtId="2" fontId="6" fillId="0" borderId="1" xfId="0" applyNumberFormat="1" applyFont="1" applyBorder="1" applyAlignment="1">
      <alignment horizontal="left" vertical="top" wrapText="1"/>
    </xf>
    <xf numFmtId="43" fontId="6" fillId="0" borderId="1" xfId="1" applyFont="1" applyFill="1" applyBorder="1" applyAlignment="1">
      <alignment vertical="top"/>
    </xf>
    <xf numFmtId="49" fontId="7" fillId="0" borderId="1" xfId="0" applyNumberFormat="1" applyFont="1" applyBorder="1" applyAlignment="1">
      <alignment horizontal="left" vertical="top"/>
    </xf>
    <xf numFmtId="0" fontId="6" fillId="0" borderId="3" xfId="0" applyFont="1" applyBorder="1" applyAlignment="1">
      <alignment vertical="top"/>
    </xf>
    <xf numFmtId="187" fontId="6" fillId="0" borderId="4" xfId="0" applyNumberFormat="1" applyFont="1" applyBorder="1" applyAlignment="1">
      <alignment horizontal="left" vertical="top" wrapText="1"/>
    </xf>
    <xf numFmtId="0" fontId="8" fillId="2" borderId="0" xfId="0" applyFont="1" applyFill="1" applyAlignment="1">
      <alignment vertical="top"/>
    </xf>
    <xf numFmtId="0" fontId="6" fillId="0" borderId="0" xfId="0" applyFont="1" applyAlignment="1">
      <alignment vertical="top"/>
    </xf>
    <xf numFmtId="0" fontId="6" fillId="0" borderId="1" xfId="0" applyFont="1" applyBorder="1" applyAlignment="1">
      <alignment vertical="top"/>
    </xf>
    <xf numFmtId="43" fontId="6" fillId="0" borderId="1" xfId="1" applyFont="1" applyFill="1" applyBorder="1" applyAlignment="1">
      <alignment horizontal="left" vertical="top"/>
    </xf>
    <xf numFmtId="49" fontId="6" fillId="0" borderId="3" xfId="0" applyNumberFormat="1" applyFont="1" applyBorder="1" applyAlignment="1">
      <alignment horizontal="left" vertical="top"/>
    </xf>
    <xf numFmtId="0" fontId="6" fillId="0" borderId="0" xfId="0" applyFont="1" applyAlignment="1">
      <alignment horizontal="left" vertical="top"/>
    </xf>
    <xf numFmtId="0" fontId="6" fillId="0" borderId="1" xfId="0" applyFont="1" applyBorder="1" applyAlignment="1">
      <alignment horizontal="left" vertical="top"/>
    </xf>
    <xf numFmtId="43" fontId="6" fillId="0" borderId="1" xfId="1" applyFont="1" applyFill="1" applyBorder="1" applyAlignment="1">
      <alignment horizontal="right" vertical="top" wrapText="1"/>
    </xf>
    <xf numFmtId="49" fontId="6" fillId="0" borderId="4" xfId="0" applyNumberFormat="1" applyFont="1" applyBorder="1" applyAlignment="1">
      <alignment horizontal="left" vertical="top" wrapText="1"/>
    </xf>
    <xf numFmtId="43" fontId="6" fillId="0" borderId="1" xfId="1" applyFont="1" applyFill="1" applyBorder="1" applyAlignment="1">
      <alignment vertical="top" wrapText="1"/>
    </xf>
    <xf numFmtId="62" fontId="6" fillId="0" borderId="1" xfId="0" applyNumberFormat="1" applyFont="1" applyBorder="1" applyAlignment="1">
      <alignment vertical="top"/>
    </xf>
    <xf numFmtId="49" fontId="3" fillId="2" borderId="2" xfId="0" applyNumberFormat="1" applyFont="1" applyFill="1" applyBorder="1" applyAlignment="1">
      <alignment horizontal="center" vertical="top"/>
    </xf>
    <xf numFmtId="0" fontId="3" fillId="2" borderId="1" xfId="0" applyFont="1" applyFill="1" applyBorder="1" applyAlignment="1">
      <alignment horizontal="center" vertical="top"/>
    </xf>
    <xf numFmtId="0" fontId="3" fillId="2" borderId="0" xfId="0" applyFont="1" applyFill="1" applyAlignment="1">
      <alignment horizontal="center" vertical="top"/>
    </xf>
    <xf numFmtId="4" fontId="3" fillId="2" borderId="1" xfId="0" applyNumberFormat="1" applyFont="1" applyFill="1" applyBorder="1" applyAlignment="1">
      <alignment horizontal="center" vertical="top"/>
    </xf>
    <xf numFmtId="4" fontId="6" fillId="0" borderId="1" xfId="0" applyNumberFormat="1" applyFont="1" applyBorder="1" applyAlignment="1">
      <alignment vertical="top"/>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L31"/>
  <sheetViews>
    <sheetView tabSelected="1" view="pageBreakPreview" topLeftCell="A28" zoomScaleNormal="100" zoomScaleSheetLayoutView="100" workbookViewId="0">
      <selection activeCell="B40" sqref="B40"/>
    </sheetView>
  </sheetViews>
  <sheetFormatPr defaultColWidth="9" defaultRowHeight="15" x14ac:dyDescent="0.25"/>
  <cols>
    <col min="1" max="1" width="9.09765625" style="14" bestFit="1" customWidth="1"/>
    <col min="2" max="2" width="37.69921875" style="16" customWidth="1"/>
    <col min="3" max="3" width="14.69921875" style="17" bestFit="1" customWidth="1"/>
    <col min="4" max="4" width="15.19921875" style="17" customWidth="1"/>
    <col min="5" max="5" width="13.59765625" style="14" customWidth="1"/>
    <col min="6" max="6" width="37.59765625" style="23" customWidth="1"/>
    <col min="7" max="7" width="13.5" style="17" bestFit="1" customWidth="1"/>
    <col min="8" max="8" width="37.8984375" style="14" customWidth="1"/>
    <col min="9" max="9" width="14" style="18" bestFit="1" customWidth="1"/>
    <col min="10" max="10" width="18.69921875" style="14" bestFit="1" customWidth="1"/>
    <col min="11" max="11" width="14.09765625" style="14" customWidth="1"/>
    <col min="12" max="12" width="13.69921875" style="19" customWidth="1"/>
    <col min="13" max="16384" width="9" style="14"/>
  </cols>
  <sheetData>
    <row r="1" spans="1:64" ht="15.6" x14ac:dyDescent="0.25">
      <c r="A1" s="1"/>
      <c r="B1" s="2"/>
      <c r="C1" s="3"/>
      <c r="D1" s="4"/>
      <c r="E1" s="1"/>
      <c r="F1" s="5"/>
      <c r="G1" s="4"/>
      <c r="H1" s="5"/>
      <c r="I1" s="6"/>
      <c r="J1" s="7"/>
      <c r="K1" s="8"/>
      <c r="L1" s="9" t="s">
        <v>0</v>
      </c>
    </row>
    <row r="2" spans="1:64" ht="15.6" x14ac:dyDescent="0.25">
      <c r="A2" s="43" t="s">
        <v>99</v>
      </c>
      <c r="B2" s="43"/>
      <c r="C2" s="43"/>
      <c r="D2" s="43"/>
      <c r="E2" s="43"/>
      <c r="F2" s="43"/>
      <c r="G2" s="43"/>
      <c r="H2" s="43"/>
      <c r="I2" s="43"/>
      <c r="J2" s="43"/>
      <c r="K2" s="43"/>
      <c r="L2" s="43"/>
    </row>
    <row r="3" spans="1:64" ht="15.6" x14ac:dyDescent="0.25">
      <c r="A3" s="43" t="s">
        <v>25</v>
      </c>
      <c r="B3" s="43"/>
      <c r="C3" s="43"/>
      <c r="D3" s="43"/>
      <c r="E3" s="43"/>
      <c r="F3" s="43"/>
      <c r="G3" s="43"/>
      <c r="H3" s="43"/>
      <c r="I3" s="43"/>
      <c r="J3" s="43"/>
      <c r="K3" s="43"/>
      <c r="L3" s="43"/>
    </row>
    <row r="4" spans="1:64" ht="15.6" x14ac:dyDescent="0.25">
      <c r="A4" s="43" t="s">
        <v>100</v>
      </c>
      <c r="B4" s="43"/>
      <c r="C4" s="43"/>
      <c r="D4" s="43"/>
      <c r="E4" s="43"/>
      <c r="F4" s="43"/>
      <c r="G4" s="43"/>
      <c r="H4" s="43"/>
      <c r="I4" s="43"/>
      <c r="J4" s="43"/>
      <c r="K4" s="43"/>
      <c r="L4" s="43"/>
    </row>
    <row r="5" spans="1:64" ht="15.6" x14ac:dyDescent="0.25">
      <c r="A5" s="10" t="s">
        <v>1</v>
      </c>
      <c r="B5" s="11" t="s">
        <v>2</v>
      </c>
      <c r="C5" s="12" t="s">
        <v>3</v>
      </c>
      <c r="D5" s="12" t="s">
        <v>4</v>
      </c>
      <c r="E5" s="10" t="s">
        <v>5</v>
      </c>
      <c r="F5" s="44" t="s">
        <v>6</v>
      </c>
      <c r="G5" s="44"/>
      <c r="H5" s="44" t="s">
        <v>7</v>
      </c>
      <c r="I5" s="44"/>
      <c r="J5" s="10" t="s">
        <v>8</v>
      </c>
      <c r="K5" s="42" t="s">
        <v>9</v>
      </c>
      <c r="L5" s="42"/>
    </row>
    <row r="6" spans="1:64" ht="15.6" x14ac:dyDescent="0.25">
      <c r="A6" s="10"/>
      <c r="B6" s="13"/>
      <c r="C6" s="12" t="s">
        <v>10</v>
      </c>
      <c r="D6" s="12" t="s">
        <v>11</v>
      </c>
      <c r="E6" s="10"/>
      <c r="F6" s="44" t="s">
        <v>12</v>
      </c>
      <c r="G6" s="44"/>
      <c r="H6" s="44" t="s">
        <v>13</v>
      </c>
      <c r="I6" s="44"/>
      <c r="J6" s="10" t="s">
        <v>14</v>
      </c>
      <c r="K6" s="42" t="s">
        <v>15</v>
      </c>
      <c r="L6" s="42"/>
    </row>
    <row r="7" spans="1:64" s="15" customFormat="1" ht="15.6" x14ac:dyDescent="0.25">
      <c r="A7" s="20" t="s">
        <v>16</v>
      </c>
      <c r="B7" s="21" t="s">
        <v>17</v>
      </c>
      <c r="C7" s="22" t="s">
        <v>18</v>
      </c>
      <c r="D7" s="22" t="s">
        <v>19</v>
      </c>
      <c r="E7" s="20" t="s">
        <v>20</v>
      </c>
      <c r="F7" s="20" t="s">
        <v>21</v>
      </c>
      <c r="G7" s="22"/>
      <c r="H7" s="20" t="s">
        <v>22</v>
      </c>
      <c r="I7" s="22"/>
      <c r="J7" s="20" t="s">
        <v>23</v>
      </c>
      <c r="K7" s="41" t="s">
        <v>24</v>
      </c>
      <c r="L7" s="41"/>
    </row>
    <row r="8" spans="1:64" s="30" customFormat="1" ht="72" x14ac:dyDescent="0.25">
      <c r="A8" s="24">
        <f>ROW(A1)</f>
        <v>1</v>
      </c>
      <c r="B8" s="25" t="s">
        <v>87</v>
      </c>
      <c r="C8" s="26">
        <v>9095000</v>
      </c>
      <c r="D8" s="26">
        <v>8934500</v>
      </c>
      <c r="E8" s="24" t="s">
        <v>27</v>
      </c>
      <c r="F8" s="27" t="s">
        <v>46</v>
      </c>
      <c r="G8" s="26">
        <v>8934500</v>
      </c>
      <c r="H8" s="27" t="s">
        <v>46</v>
      </c>
      <c r="I8" s="26">
        <v>8934500</v>
      </c>
      <c r="J8" s="28" t="s">
        <v>26</v>
      </c>
      <c r="K8" s="27" t="s">
        <v>71</v>
      </c>
      <c r="L8" s="29" t="s">
        <v>94</v>
      </c>
    </row>
    <row r="9" spans="1:64" s="30" customFormat="1" ht="54" x14ac:dyDescent="0.25">
      <c r="A9" s="24">
        <f t="shared" ref="A9:A31" si="0">ROW(A2)</f>
        <v>2</v>
      </c>
      <c r="B9" s="25" t="s">
        <v>85</v>
      </c>
      <c r="C9" s="26">
        <v>3040940</v>
      </c>
      <c r="D9" s="26">
        <v>3040940</v>
      </c>
      <c r="E9" s="24" t="s">
        <v>27</v>
      </c>
      <c r="F9" s="27" t="s">
        <v>33</v>
      </c>
      <c r="G9" s="26">
        <v>3040940</v>
      </c>
      <c r="H9" s="27" t="s">
        <v>33</v>
      </c>
      <c r="I9" s="26">
        <v>3040940</v>
      </c>
      <c r="J9" s="28" t="s">
        <v>26</v>
      </c>
      <c r="K9" s="27" t="s">
        <v>69</v>
      </c>
      <c r="L9" s="29" t="s">
        <v>92</v>
      </c>
    </row>
    <row r="10" spans="1:64" s="32" customFormat="1" ht="18" x14ac:dyDescent="0.25">
      <c r="A10" s="24">
        <f t="shared" si="0"/>
        <v>3</v>
      </c>
      <c r="B10" s="25" t="s">
        <v>72</v>
      </c>
      <c r="C10" s="26">
        <v>1070</v>
      </c>
      <c r="D10" s="26">
        <v>1070</v>
      </c>
      <c r="E10" s="24" t="s">
        <v>27</v>
      </c>
      <c r="F10" s="27" t="s">
        <v>37</v>
      </c>
      <c r="G10" s="26">
        <v>1070</v>
      </c>
      <c r="H10" s="27" t="s">
        <v>37</v>
      </c>
      <c r="I10" s="26">
        <v>1070</v>
      </c>
      <c r="J10" s="28" t="s">
        <v>26</v>
      </c>
      <c r="K10" s="27" t="s">
        <v>48</v>
      </c>
      <c r="L10" s="29">
        <v>45902</v>
      </c>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row>
    <row r="11" spans="1:64" s="30" customFormat="1" ht="180" x14ac:dyDescent="0.25">
      <c r="A11" s="24">
        <f t="shared" si="0"/>
        <v>4</v>
      </c>
      <c r="B11" s="25" t="s">
        <v>73</v>
      </c>
      <c r="C11" s="26">
        <v>144985</v>
      </c>
      <c r="D11" s="26">
        <v>144985</v>
      </c>
      <c r="E11" s="24" t="s">
        <v>27</v>
      </c>
      <c r="F11" s="27" t="s">
        <v>37</v>
      </c>
      <c r="G11" s="26">
        <v>144985</v>
      </c>
      <c r="H11" s="27" t="s">
        <v>37</v>
      </c>
      <c r="I11" s="26">
        <v>144985</v>
      </c>
      <c r="J11" s="28" t="s">
        <v>26</v>
      </c>
      <c r="K11" s="27" t="s">
        <v>49</v>
      </c>
      <c r="L11" s="29">
        <v>45902</v>
      </c>
    </row>
    <row r="12" spans="1:64" s="30" customFormat="1" ht="36" x14ac:dyDescent="0.25">
      <c r="A12" s="24">
        <f t="shared" si="0"/>
        <v>5</v>
      </c>
      <c r="B12" s="25" t="s">
        <v>74</v>
      </c>
      <c r="C12" s="26">
        <v>60990</v>
      </c>
      <c r="D12" s="26">
        <v>60990</v>
      </c>
      <c r="E12" s="24" t="s">
        <v>27</v>
      </c>
      <c r="F12" s="27" t="s">
        <v>30</v>
      </c>
      <c r="G12" s="26">
        <v>60990</v>
      </c>
      <c r="H12" s="27" t="s">
        <v>30</v>
      </c>
      <c r="I12" s="26">
        <v>60990</v>
      </c>
      <c r="J12" s="28" t="s">
        <v>26</v>
      </c>
      <c r="K12" s="27" t="s">
        <v>50</v>
      </c>
      <c r="L12" s="29">
        <v>45902</v>
      </c>
    </row>
    <row r="13" spans="1:64" s="32" customFormat="1" ht="36" x14ac:dyDescent="0.25">
      <c r="A13" s="24">
        <f t="shared" si="0"/>
        <v>6</v>
      </c>
      <c r="B13" s="25" t="s">
        <v>36</v>
      </c>
      <c r="C13" s="26">
        <v>24000</v>
      </c>
      <c r="D13" s="26">
        <v>24000</v>
      </c>
      <c r="E13" s="24" t="s">
        <v>27</v>
      </c>
      <c r="F13" s="27" t="s">
        <v>35</v>
      </c>
      <c r="G13" s="26">
        <v>24000</v>
      </c>
      <c r="H13" s="27" t="s">
        <v>35</v>
      </c>
      <c r="I13" s="26">
        <v>24000</v>
      </c>
      <c r="J13" s="28" t="s">
        <v>26</v>
      </c>
      <c r="K13" s="27" t="s">
        <v>51</v>
      </c>
      <c r="L13" s="29">
        <v>45902</v>
      </c>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row>
    <row r="14" spans="1:64" s="32" customFormat="1" ht="18" x14ac:dyDescent="0.25">
      <c r="A14" s="24">
        <f t="shared" si="0"/>
        <v>7</v>
      </c>
      <c r="B14" s="25" t="s">
        <v>75</v>
      </c>
      <c r="C14" s="26">
        <v>29425</v>
      </c>
      <c r="D14" s="26">
        <v>29425</v>
      </c>
      <c r="E14" s="24" t="s">
        <v>27</v>
      </c>
      <c r="F14" s="27" t="s">
        <v>38</v>
      </c>
      <c r="G14" s="26">
        <v>29425</v>
      </c>
      <c r="H14" s="27" t="s">
        <v>38</v>
      </c>
      <c r="I14" s="26">
        <v>29425</v>
      </c>
      <c r="J14" s="28" t="s">
        <v>26</v>
      </c>
      <c r="K14" s="27" t="s">
        <v>52</v>
      </c>
      <c r="L14" s="29">
        <v>45903</v>
      </c>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row>
    <row r="15" spans="1:64" s="32" customFormat="1" ht="18" x14ac:dyDescent="0.25">
      <c r="A15" s="24">
        <f t="shared" si="0"/>
        <v>8</v>
      </c>
      <c r="B15" s="25" t="s">
        <v>76</v>
      </c>
      <c r="C15" s="26">
        <v>18992.5</v>
      </c>
      <c r="D15" s="26">
        <v>18992.5</v>
      </c>
      <c r="E15" s="24" t="s">
        <v>27</v>
      </c>
      <c r="F15" s="27" t="s">
        <v>39</v>
      </c>
      <c r="G15" s="26">
        <v>18992.5</v>
      </c>
      <c r="H15" s="27" t="s">
        <v>39</v>
      </c>
      <c r="I15" s="26">
        <v>18992.5</v>
      </c>
      <c r="J15" s="28" t="s">
        <v>26</v>
      </c>
      <c r="K15" s="27" t="s">
        <v>53</v>
      </c>
      <c r="L15" s="29">
        <v>45903</v>
      </c>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row>
    <row r="16" spans="1:64" s="36" customFormat="1" ht="72" x14ac:dyDescent="0.25">
      <c r="A16" s="24">
        <f t="shared" si="0"/>
        <v>9</v>
      </c>
      <c r="B16" s="25" t="s">
        <v>88</v>
      </c>
      <c r="C16" s="33">
        <v>2942.5</v>
      </c>
      <c r="D16" s="33">
        <v>2942.5</v>
      </c>
      <c r="E16" s="24" t="s">
        <v>27</v>
      </c>
      <c r="F16" s="27" t="s">
        <v>40</v>
      </c>
      <c r="G16" s="33">
        <v>2942.5</v>
      </c>
      <c r="H16" s="27" t="s">
        <v>40</v>
      </c>
      <c r="I16" s="33">
        <v>2942.5</v>
      </c>
      <c r="J16" s="34" t="s">
        <v>26</v>
      </c>
      <c r="K16" s="27" t="s">
        <v>54</v>
      </c>
      <c r="L16" s="29">
        <v>45905</v>
      </c>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row>
    <row r="17" spans="1:64" s="32" customFormat="1" ht="342" x14ac:dyDescent="0.25">
      <c r="A17" s="24">
        <f t="shared" si="0"/>
        <v>10</v>
      </c>
      <c r="B17" s="25" t="s">
        <v>93</v>
      </c>
      <c r="C17" s="26">
        <v>11636</v>
      </c>
      <c r="D17" s="26">
        <v>11636</v>
      </c>
      <c r="E17" s="24" t="s">
        <v>27</v>
      </c>
      <c r="F17" s="27" t="s">
        <v>41</v>
      </c>
      <c r="G17" s="26">
        <v>11636</v>
      </c>
      <c r="H17" s="27" t="s">
        <v>41</v>
      </c>
      <c r="I17" s="26">
        <v>11636</v>
      </c>
      <c r="J17" s="28" t="s">
        <v>26</v>
      </c>
      <c r="K17" s="27" t="s">
        <v>55</v>
      </c>
      <c r="L17" s="29">
        <v>45905</v>
      </c>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row>
    <row r="18" spans="1:64" s="32" customFormat="1" ht="191.25" customHeight="1" x14ac:dyDescent="0.25">
      <c r="A18" s="24">
        <f t="shared" si="0"/>
        <v>11</v>
      </c>
      <c r="B18" s="25" t="s">
        <v>89</v>
      </c>
      <c r="C18" s="26">
        <v>198806</v>
      </c>
      <c r="D18" s="26">
        <v>198806</v>
      </c>
      <c r="E18" s="24" t="s">
        <v>27</v>
      </c>
      <c r="F18" s="27" t="s">
        <v>42</v>
      </c>
      <c r="G18" s="26">
        <v>198806</v>
      </c>
      <c r="H18" s="27" t="s">
        <v>42</v>
      </c>
      <c r="I18" s="26">
        <v>198806</v>
      </c>
      <c r="J18" s="28" t="s">
        <v>26</v>
      </c>
      <c r="K18" s="27" t="s">
        <v>56</v>
      </c>
      <c r="L18" s="29">
        <v>45908</v>
      </c>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row>
    <row r="19" spans="1:64" s="32" customFormat="1" ht="36" x14ac:dyDescent="0.25">
      <c r="A19" s="24">
        <f t="shared" si="0"/>
        <v>12</v>
      </c>
      <c r="B19" s="25" t="s">
        <v>90</v>
      </c>
      <c r="C19" s="37">
        <v>6773.1</v>
      </c>
      <c r="D19" s="37">
        <v>6773.1</v>
      </c>
      <c r="E19" s="24" t="s">
        <v>27</v>
      </c>
      <c r="F19" s="27" t="s">
        <v>43</v>
      </c>
      <c r="G19" s="37">
        <v>6773.1</v>
      </c>
      <c r="H19" s="27" t="s">
        <v>43</v>
      </c>
      <c r="I19" s="37">
        <v>6773.1</v>
      </c>
      <c r="J19" s="28" t="s">
        <v>26</v>
      </c>
      <c r="K19" s="27" t="s">
        <v>57</v>
      </c>
      <c r="L19" s="29">
        <v>45909</v>
      </c>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row>
    <row r="20" spans="1:64" s="32" customFormat="1" ht="36" x14ac:dyDescent="0.25">
      <c r="A20" s="24">
        <f t="shared" si="0"/>
        <v>13</v>
      </c>
      <c r="B20" s="25" t="s">
        <v>77</v>
      </c>
      <c r="C20" s="45">
        <v>3434.7</v>
      </c>
      <c r="D20" s="45">
        <v>3434.7</v>
      </c>
      <c r="E20" s="24" t="s">
        <v>27</v>
      </c>
      <c r="F20" s="27" t="s">
        <v>29</v>
      </c>
      <c r="G20" s="45">
        <v>3434.7</v>
      </c>
      <c r="H20" s="27" t="s">
        <v>29</v>
      </c>
      <c r="I20" s="45">
        <v>3434.7</v>
      </c>
      <c r="J20" s="28" t="s">
        <v>26</v>
      </c>
      <c r="K20" s="27" t="s">
        <v>58</v>
      </c>
      <c r="L20" s="29">
        <v>45911</v>
      </c>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row>
    <row r="21" spans="1:64" s="32" customFormat="1" ht="108" x14ac:dyDescent="0.25">
      <c r="A21" s="24">
        <f t="shared" si="0"/>
        <v>14</v>
      </c>
      <c r="B21" s="25" t="s">
        <v>78</v>
      </c>
      <c r="C21" s="26">
        <v>263006</v>
      </c>
      <c r="D21" s="26">
        <v>263006</v>
      </c>
      <c r="E21" s="24" t="s">
        <v>27</v>
      </c>
      <c r="F21" s="27" t="s">
        <v>29</v>
      </c>
      <c r="G21" s="26">
        <v>263006</v>
      </c>
      <c r="H21" s="27" t="s">
        <v>29</v>
      </c>
      <c r="I21" s="26">
        <v>263006</v>
      </c>
      <c r="J21" s="28" t="s">
        <v>26</v>
      </c>
      <c r="K21" s="27" t="s">
        <v>59</v>
      </c>
      <c r="L21" s="29">
        <v>45911</v>
      </c>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row>
    <row r="22" spans="1:64" s="32" customFormat="1" ht="36" x14ac:dyDescent="0.25">
      <c r="A22" s="24">
        <f t="shared" si="0"/>
        <v>15</v>
      </c>
      <c r="B22" s="25" t="s">
        <v>36</v>
      </c>
      <c r="C22" s="26">
        <v>7272</v>
      </c>
      <c r="D22" s="26">
        <v>7272</v>
      </c>
      <c r="E22" s="24" t="s">
        <v>27</v>
      </c>
      <c r="F22" s="27" t="s">
        <v>35</v>
      </c>
      <c r="G22" s="26">
        <v>7272</v>
      </c>
      <c r="H22" s="27" t="s">
        <v>35</v>
      </c>
      <c r="I22" s="26">
        <v>7272</v>
      </c>
      <c r="J22" s="28" t="s">
        <v>26</v>
      </c>
      <c r="K22" s="27" t="s">
        <v>60</v>
      </c>
      <c r="L22" s="29">
        <v>45916</v>
      </c>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row>
    <row r="23" spans="1:64" s="32" customFormat="1" ht="54" x14ac:dyDescent="0.25">
      <c r="A23" s="24">
        <f t="shared" si="0"/>
        <v>16</v>
      </c>
      <c r="B23" s="25" t="s">
        <v>79</v>
      </c>
      <c r="C23" s="26">
        <v>8360</v>
      </c>
      <c r="D23" s="26">
        <v>8360</v>
      </c>
      <c r="E23" s="24" t="s">
        <v>27</v>
      </c>
      <c r="F23" s="27" t="s">
        <v>34</v>
      </c>
      <c r="G23" s="26">
        <v>8360</v>
      </c>
      <c r="H23" s="27" t="s">
        <v>34</v>
      </c>
      <c r="I23" s="26">
        <v>8360</v>
      </c>
      <c r="J23" s="28" t="s">
        <v>26</v>
      </c>
      <c r="K23" s="27" t="s">
        <v>61</v>
      </c>
      <c r="L23" s="29">
        <v>45916</v>
      </c>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row>
    <row r="24" spans="1:64" s="32" customFormat="1" ht="36" x14ac:dyDescent="0.25">
      <c r="A24" s="24">
        <f t="shared" si="0"/>
        <v>17</v>
      </c>
      <c r="B24" s="25" t="s">
        <v>80</v>
      </c>
      <c r="C24" s="37">
        <v>287616</v>
      </c>
      <c r="D24" s="37">
        <v>287616</v>
      </c>
      <c r="E24" s="24" t="s">
        <v>27</v>
      </c>
      <c r="F24" s="27" t="s">
        <v>44</v>
      </c>
      <c r="G24" s="37">
        <v>287616</v>
      </c>
      <c r="H24" s="27" t="s">
        <v>44</v>
      </c>
      <c r="I24" s="37">
        <v>287616</v>
      </c>
      <c r="J24" s="28" t="s">
        <v>26</v>
      </c>
      <c r="K24" s="27" t="s">
        <v>62</v>
      </c>
      <c r="L24" s="38" t="s">
        <v>95</v>
      </c>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row>
    <row r="25" spans="1:64" s="32" customFormat="1" ht="54" x14ac:dyDescent="0.25">
      <c r="A25" s="24">
        <f t="shared" si="0"/>
        <v>18</v>
      </c>
      <c r="B25" s="25" t="s">
        <v>81</v>
      </c>
      <c r="C25" s="39">
        <v>100000</v>
      </c>
      <c r="D25" s="39">
        <v>100000</v>
      </c>
      <c r="E25" s="24" t="s">
        <v>27</v>
      </c>
      <c r="F25" s="27" t="s">
        <v>45</v>
      </c>
      <c r="G25" s="39">
        <v>100000</v>
      </c>
      <c r="H25" s="27" t="s">
        <v>45</v>
      </c>
      <c r="I25" s="39">
        <v>100000</v>
      </c>
      <c r="J25" s="28" t="s">
        <v>26</v>
      </c>
      <c r="K25" s="27" t="s">
        <v>63</v>
      </c>
      <c r="L25" s="38" t="s">
        <v>96</v>
      </c>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row>
    <row r="26" spans="1:64" s="32" customFormat="1" ht="72" x14ac:dyDescent="0.25">
      <c r="A26" s="24">
        <f t="shared" si="0"/>
        <v>19</v>
      </c>
      <c r="B26" s="25" t="s">
        <v>87</v>
      </c>
      <c r="C26" s="39">
        <v>387.34</v>
      </c>
      <c r="D26" s="39">
        <v>387.34</v>
      </c>
      <c r="E26" s="24" t="s">
        <v>27</v>
      </c>
      <c r="F26" s="27" t="s">
        <v>46</v>
      </c>
      <c r="G26" s="39">
        <v>387.34</v>
      </c>
      <c r="H26" s="27" t="s">
        <v>46</v>
      </c>
      <c r="I26" s="39">
        <v>387.34</v>
      </c>
      <c r="J26" s="28" t="s">
        <v>26</v>
      </c>
      <c r="K26" s="27" t="s">
        <v>64</v>
      </c>
      <c r="L26" s="38" t="s">
        <v>96</v>
      </c>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row>
    <row r="27" spans="1:64" s="32" customFormat="1" ht="72" x14ac:dyDescent="0.25">
      <c r="A27" s="24">
        <f t="shared" si="0"/>
        <v>20</v>
      </c>
      <c r="B27" s="25" t="s">
        <v>82</v>
      </c>
      <c r="C27" s="26">
        <v>200304</v>
      </c>
      <c r="D27" s="26">
        <v>200304</v>
      </c>
      <c r="E27" s="24" t="s">
        <v>27</v>
      </c>
      <c r="F27" s="27" t="s">
        <v>32</v>
      </c>
      <c r="G27" s="26">
        <v>200304</v>
      </c>
      <c r="H27" s="27" t="s">
        <v>32</v>
      </c>
      <c r="I27" s="26">
        <v>200304</v>
      </c>
      <c r="J27" s="28" t="s">
        <v>26</v>
      </c>
      <c r="K27" s="27" t="s">
        <v>65</v>
      </c>
      <c r="L27" s="38" t="s">
        <v>96</v>
      </c>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row>
    <row r="28" spans="1:64" s="32" customFormat="1" ht="90" x14ac:dyDescent="0.25">
      <c r="A28" s="24">
        <f t="shared" si="0"/>
        <v>21</v>
      </c>
      <c r="B28" s="25" t="s">
        <v>91</v>
      </c>
      <c r="C28" s="26">
        <v>29700</v>
      </c>
      <c r="D28" s="26">
        <v>29700</v>
      </c>
      <c r="E28" s="24" t="s">
        <v>27</v>
      </c>
      <c r="F28" s="27" t="s">
        <v>34</v>
      </c>
      <c r="G28" s="26">
        <v>29700</v>
      </c>
      <c r="H28" s="27" t="s">
        <v>34</v>
      </c>
      <c r="I28" s="26">
        <v>29700</v>
      </c>
      <c r="J28" s="28" t="s">
        <v>26</v>
      </c>
      <c r="K28" s="27" t="s">
        <v>66</v>
      </c>
      <c r="L28" s="38" t="s">
        <v>97</v>
      </c>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row>
    <row r="29" spans="1:64" s="32" customFormat="1" ht="54" x14ac:dyDescent="0.25">
      <c r="A29" s="24">
        <f t="shared" si="0"/>
        <v>22</v>
      </c>
      <c r="B29" s="25" t="s">
        <v>83</v>
      </c>
      <c r="C29" s="40">
        <v>16349.6</v>
      </c>
      <c r="D29" s="40">
        <v>16349.6</v>
      </c>
      <c r="E29" s="24" t="s">
        <v>27</v>
      </c>
      <c r="F29" s="27" t="s">
        <v>28</v>
      </c>
      <c r="G29" s="40">
        <v>16349.6</v>
      </c>
      <c r="H29" s="27" t="s">
        <v>28</v>
      </c>
      <c r="I29" s="40">
        <v>16349.6</v>
      </c>
      <c r="J29" s="28" t="s">
        <v>26</v>
      </c>
      <c r="K29" s="27" t="s">
        <v>67</v>
      </c>
      <c r="L29" s="38" t="s">
        <v>97</v>
      </c>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row>
    <row r="30" spans="1:64" s="32" customFormat="1" ht="36" x14ac:dyDescent="0.25">
      <c r="A30" s="24">
        <f t="shared" si="0"/>
        <v>23</v>
      </c>
      <c r="B30" s="25" t="s">
        <v>84</v>
      </c>
      <c r="C30" s="26">
        <v>211860</v>
      </c>
      <c r="D30" s="26">
        <v>211860</v>
      </c>
      <c r="E30" s="24" t="s">
        <v>27</v>
      </c>
      <c r="F30" s="27" t="s">
        <v>31</v>
      </c>
      <c r="G30" s="26">
        <v>211860</v>
      </c>
      <c r="H30" s="27" t="s">
        <v>31</v>
      </c>
      <c r="I30" s="26">
        <v>211860</v>
      </c>
      <c r="J30" s="28" t="s">
        <v>26</v>
      </c>
      <c r="K30" s="27" t="s">
        <v>68</v>
      </c>
      <c r="L30" s="38" t="s">
        <v>98</v>
      </c>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row>
    <row r="31" spans="1:64" s="30" customFormat="1" ht="18" x14ac:dyDescent="0.25">
      <c r="A31" s="24">
        <f t="shared" si="0"/>
        <v>24</v>
      </c>
      <c r="B31" s="25" t="s">
        <v>86</v>
      </c>
      <c r="C31" s="26">
        <v>662200</v>
      </c>
      <c r="D31" s="26">
        <v>662200</v>
      </c>
      <c r="E31" s="24" t="s">
        <v>27</v>
      </c>
      <c r="F31" s="27" t="s">
        <v>47</v>
      </c>
      <c r="G31" s="26">
        <v>662200</v>
      </c>
      <c r="H31" s="27" t="s">
        <v>47</v>
      </c>
      <c r="I31" s="26">
        <v>662200</v>
      </c>
      <c r="J31" s="28" t="s">
        <v>26</v>
      </c>
      <c r="K31" s="27" t="s">
        <v>70</v>
      </c>
      <c r="L31" s="29">
        <v>45929</v>
      </c>
    </row>
  </sheetData>
  <autoFilter ref="A5:L26" xr:uid="{00000000-0009-0000-0000-000000000000}">
    <filterColumn colId="5" showButton="0"/>
    <filterColumn colId="7" showButton="0"/>
    <filterColumn colId="10" showButton="0"/>
  </autoFilter>
  <mergeCells count="10">
    <mergeCell ref="K7:L7"/>
    <mergeCell ref="K6:L6"/>
    <mergeCell ref="K5:L5"/>
    <mergeCell ref="A2:L2"/>
    <mergeCell ref="A3:L3"/>
    <mergeCell ref="A4:L4"/>
    <mergeCell ref="F6:G6"/>
    <mergeCell ref="F5:G5"/>
    <mergeCell ref="H6:I6"/>
    <mergeCell ref="H5:I5"/>
  </mergeCells>
  <phoneticPr fontId="2" type="noConversion"/>
  <pageMargins left="0.70866141732283472" right="0.31496062992125984" top="0.74803149606299213" bottom="0.74803149606299213" header="0.31496062992125984" footer="0.31496062992125984"/>
  <pageSetup paperSize="9" scale="53" fitToHeight="0" orientation="landscape" verticalDpi="4294967294" r:id="rId1"/>
  <headerFooter>
    <oddHeader>&amp;C&amp;P</oddHeader>
  </headerFooter>
  <rowBreaks count="2" manualBreakCount="2">
    <brk id="16" max="11" man="1"/>
    <brk id="22" max="11" man="1"/>
  </rowBreaks>
  <ignoredErrors>
    <ignoredError sqref="M7:XFD7 A7:L7 M29:XFD29 E29 J2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PP-01</dc:creator>
  <cp:lastModifiedBy>Wachirapon Pangboon</cp:lastModifiedBy>
  <cp:lastPrinted>2025-10-01T07:47:03Z</cp:lastPrinted>
  <dcterms:created xsi:type="dcterms:W3CDTF">2018-11-14T02:51:01Z</dcterms:created>
  <dcterms:modified xsi:type="dcterms:W3CDTF">2026-06-23T09:36:03Z</dcterms:modified>
</cp:coreProperties>
</file>