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365pcf-my.sharepoint.com/personal/jiraporn-s_365pcf_onmicrosoft_com/Documents/8.2569/สขร.จัดซื้อจัดจ้าง/"/>
    </mc:Choice>
  </mc:AlternateContent>
  <xr:revisionPtr revIDLastSave="1013" documentId="8_{3A8A29F5-3D23-4D25-B17E-3A5C3229EA9D}" xr6:coauthVersionLast="47" xr6:coauthVersionMax="47" xr10:uidLastSave="{CD57AB93-1F38-49DE-9AB8-EFA22D26A80D}"/>
  <bookViews>
    <workbookView xWindow="-108" yWindow="-108" windowWidth="23256" windowHeight="13896" xr2:uid="{00000000-000D-0000-FFFF-FFFF00000000}"/>
  </bookViews>
  <sheets>
    <sheet name="Sheet1" sheetId="1" r:id="rId1"/>
  </sheets>
  <definedNames>
    <definedName name="_xlnm._FilterDatabase" localSheetId="0" hidden="1">Sheet1!$A$5:$M$22</definedName>
    <definedName name="_xlnm.Print_Area" localSheetId="0">Sheet1!$A$1:$L$52</definedName>
    <definedName name="_xlnm.Print_Titles" localSheetId="0">Sheet1!$1:$7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9" i="1" l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8" i="1"/>
</calcChain>
</file>

<file path=xl/sharedStrings.xml><?xml version="1.0" encoding="utf-8"?>
<sst xmlns="http://schemas.openxmlformats.org/spreadsheetml/2006/main" count="300" uniqueCount="153">
  <si>
    <t>แบบ สขร. 1</t>
  </si>
  <si>
    <t>ลำดับที่</t>
  </si>
  <si>
    <t>งานที่จัดซื้อหรือจัดจ้าง</t>
  </si>
  <si>
    <t>วงเงินที่จัดซื้อ</t>
  </si>
  <si>
    <t>ราคากลาง</t>
  </si>
  <si>
    <t>วิธีซื้อหรือจ้าง</t>
  </si>
  <si>
    <t>รายชื่อผู้เสนอราคา</t>
  </si>
  <si>
    <t>ผู้ได้รับการคัดเลือกและราคา</t>
  </si>
  <si>
    <t>เหตุผลที่คัดเลือก</t>
  </si>
  <si>
    <t>เลขที่และวันที่ของสัญญา</t>
  </si>
  <si>
    <t>หรือจัดจ้าง (บาท)</t>
  </si>
  <si>
    <t>(บาท)</t>
  </si>
  <si>
    <t>และราคาที่เสนอ</t>
  </si>
  <si>
    <t>ที่ตกลงซื้อหรือจ้าง</t>
  </si>
  <si>
    <t>โดยสรุป</t>
  </si>
  <si>
    <t>หรือข้อตกลงในการซื้อหรือจ้าง</t>
  </si>
  <si>
    <t>(2)</t>
  </si>
  <si>
    <t>(3)</t>
  </si>
  <si>
    <t>(4)</t>
  </si>
  <si>
    <t xml:space="preserve"> (5)</t>
  </si>
  <si>
    <t xml:space="preserve"> (6)</t>
  </si>
  <si>
    <t xml:space="preserve"> (7)</t>
  </si>
  <si>
    <t xml:space="preserve"> (8)</t>
  </si>
  <si>
    <t xml:space="preserve"> (9)</t>
  </si>
  <si>
    <t xml:space="preserve"> (10)</t>
  </si>
  <si>
    <t>(ชื่อหน่วยงาน) โรงงานไพ่ กรมสรรพสามิต</t>
  </si>
  <si>
    <t>คุณสมบัติตรงตามข้อกำหนด</t>
  </si>
  <si>
    <t>เฉพาะเจาะจง</t>
  </si>
  <si>
    <t>บริษัท ครีเอชั่น แมชชินเนอรี่ คอร์ปอเรชั่น จำกัด</t>
  </si>
  <si>
    <t>บริษัท ล็อกซเล่ย์ จำกัด (มหาชน)</t>
  </si>
  <si>
    <t>บริษัท โมเดิร์นเซฟ อินเตอร์เทรด จำกัด</t>
  </si>
  <si>
    <t>บริษัท เซเว่นเทค เอนจิเนียริ่ง จำกัด</t>
  </si>
  <si>
    <t>บริษัท ไฮเดลเบิร์ก กราฟฟิคส์ (ประเทศไทย) จำกัด</t>
  </si>
  <si>
    <t>ห้างหุ้นส่วนจำกัด พีเอส แอนด์ ทีพี ซัพพลาย</t>
  </si>
  <si>
    <t>บริษัท อเบอร์-เล็กซ์ จำกัด</t>
  </si>
  <si>
    <t>หจก. ส.มงคลการพิมพ์</t>
  </si>
  <si>
    <t>e-bidding</t>
  </si>
  <si>
    <t>PO68120001</t>
  </si>
  <si>
    <t>PO68120002</t>
  </si>
  <si>
    <t>PO68120003</t>
  </si>
  <si>
    <t>PO68120005</t>
  </si>
  <si>
    <t>PO68120006</t>
  </si>
  <si>
    <t>PO68120007</t>
  </si>
  <si>
    <t>PO68120008</t>
  </si>
  <si>
    <t>PO68120009</t>
  </si>
  <si>
    <t>PO68120010</t>
  </si>
  <si>
    <t>PO68120011</t>
  </si>
  <si>
    <t>PO68120012</t>
  </si>
  <si>
    <t>PO68120013</t>
  </si>
  <si>
    <t>PO68120014</t>
  </si>
  <si>
    <t>PO68120015</t>
  </si>
  <si>
    <t>PO68120016</t>
  </si>
  <si>
    <t>PO68120017</t>
  </si>
  <si>
    <t>PO68120018</t>
  </si>
  <si>
    <t>PO68120019</t>
  </si>
  <si>
    <t>PO68120020</t>
  </si>
  <si>
    <t>PO68120021</t>
  </si>
  <si>
    <t>PO68120022</t>
  </si>
  <si>
    <t>PO68120023</t>
  </si>
  <si>
    <t>PO68120024</t>
  </si>
  <si>
    <t>PO68120025</t>
  </si>
  <si>
    <t>PO68120026</t>
  </si>
  <si>
    <t>PO68120027</t>
  </si>
  <si>
    <t>PO68120028</t>
  </si>
  <si>
    <t>PO68120029</t>
  </si>
  <si>
    <t>PO68120030</t>
  </si>
  <si>
    <t>PO68120031</t>
  </si>
  <si>
    <t>PO68120032</t>
  </si>
  <si>
    <t>PO68120033</t>
  </si>
  <si>
    <t>PO68120034</t>
  </si>
  <si>
    <t>PO68120035</t>
  </si>
  <si>
    <t>PO68120036</t>
  </si>
  <si>
    <t>PO68120037</t>
  </si>
  <si>
    <t>PO68120038</t>
  </si>
  <si>
    <t>PO68120039</t>
  </si>
  <si>
    <t>แบบสรุปผลการดำเนินการจัดซื้อจัดจ้างในรอบเดือนธันวาคม</t>
  </si>
  <si>
    <t>วันที่ 31 เดือนธันวาคม พ.ศ. 2568 (1)</t>
  </si>
  <si>
    <t>บริษัท เครซี่สเปราท์ จำกัด</t>
  </si>
  <si>
    <t>ห้างหุ้นส่วนจำกัด กู๊ด เว็ล ซัพพลาย</t>
  </si>
  <si>
    <t>บริษัท ริโก้ (ประเทศไทย) จำกัด</t>
  </si>
  <si>
    <t>ห้างหุ้นส่วนจำกัด  เค.บี.เอ็ม.กรุ๊ปเซอร์วิส</t>
  </si>
  <si>
    <t>บริษัท เพอร์เฟคเซฟตี้เทรนนิ่ง แอนด์ คอนซัลติ้ง จำกัด</t>
  </si>
  <si>
    <t>บริษัท เอ็ม.เอ.แอล.ซัพพลาย จำกัด</t>
  </si>
  <si>
    <t>บริษัท โฟทิส895 จำกัด</t>
  </si>
  <si>
    <t>บริษัท ทรีโอ เทรดดิ้ง จำกัด</t>
  </si>
  <si>
    <t>ห้างหุ้นส่วนจำกัด แพนดาซ บิสซิเนส โซลูชั่นส์</t>
  </si>
  <si>
    <t>บริษัท ปีเตอร์ พอล แอนด์ แมรี่ อินเตอร์เทรด จำกัด</t>
  </si>
  <si>
    <t>บริษัท เอเอสซี สเปเชียลลิสส์ จำกัด</t>
  </si>
  <si>
    <t>บริษัท สุพรชัย จำกัด</t>
  </si>
  <si>
    <t>บริษัท ซีดับบลิวเอ คอนซัลติ้ง จำกัด</t>
  </si>
  <si>
    <t>บริษัท ซอเวอร์เร้นท์ จำกัด</t>
  </si>
  <si>
    <t>บริษัท เอส โอ ฟูล พริ้นติ้ง เซอร์วิส จำกัด</t>
  </si>
  <si>
    <t>บริษัท แอด เฟรนด์ คอนซัลแทนท์ จำกัด</t>
  </si>
  <si>
    <t>บริษัท ยูไนเต็ด อินฟอร์เมชั่น ไฮเวย์ จำกัด</t>
  </si>
  <si>
    <t>อะไหล่เครื่องพิมพ์ออฟเซท 5 สี
HEIDELBERG XL75(2065532101001)
Solenoid valve monostabil
Pneumatic cylinder D20 H10 ew.
Pneumatic cylinder D25 H10</t>
  </si>
  <si>
    <t>แสตมป์ปิ้งฟลอยล์ 385ML สีทอง</t>
  </si>
  <si>
    <t>จ้างเหมาบริการขั้นงานตรวจสอบเล่มแสตมป์</t>
  </si>
  <si>
    <t>งานจ้างทำ Cold Foil ด้านหน้าไพ่และหลังไพ่ ขนาด 18 นิ้ว X 28 นิ้ว</t>
  </si>
  <si>
    <t>ใบมีดตัดกระดาษ PERFECTA รุ่น115
Paper Cutting Knife Kanefusa
Japan 1350x140x12 mm.</t>
  </si>
  <si>
    <t>ใบเสร็จรับเงิน/ใบกำกับภาษีของสถานีวิทยุโทรทัศน์กองทัพบก (ททบ.5)</t>
  </si>
  <si>
    <t>งานจ้างพิมพ์ปูพื้นสีดำบนแผ่นพลาสติก PVC ขาว พิมพ์ 1/1 สีดำ เครือบUVเงา หนา 0.283 มม. ขนาด 72X46 ซม.</t>
  </si>
  <si>
    <t>อบรม หลักสูตรการทำ CPR และการใช้เครื่อง AED ขั้นสูง จำนวน 15 คนในวันที่ 9 มกราคม 2569เวลา 09.00-16.00น.</t>
  </si>
  <si>
    <t xml:space="preserve">โครงการเช่าพื้นที่สำหรับระบบเว็บไซด์(เริ่ม 1 ม.ค.69-31 ธ.ค.69)
</t>
  </si>
  <si>
    <t>อบรม หลักสูตรการเขียน Prompt Engineering และการใช้ AI อย่างปลอดภัย จำนวน 19 คน
วันที่ 5 ม.ค. 69 เวลา 09.00 - 16.00 น.</t>
  </si>
  <si>
    <t>อบรม หลักสูตรการควบคุมคุณภาพ(Quality Management)
จำนวน 30 คน ระหว่างวันที่ 13-14 ม.ค. 69
เวลา 09.00 - 16.00 น.</t>
  </si>
  <si>
    <t>ลับใบมีดยาวเครื่องบรรจุห่อไพ่ตัวเล็ก(2065332101003)
ขนาด 35x350 มิลลิเมตร ประกอบด้วย
ใบมีดบนและใบมีดล่าง</t>
  </si>
  <si>
    <t>ใบมีดชุดที่1-2 ยี่ห้อ OERTLI ใช้กับเครื่อง
ไสและผนึกขอบทองยี่ห้อ OCHSNER(2064832201003)
ใบมีดชุดที่
เครื่องไสไพ่และผนึกขอบทอง
ใบมีดชุดที่ 2 KP192011 Planingknives LEADER HW B=150
precision profile</t>
  </si>
  <si>
    <t>ซื้อลิขสิทธิ์ Creative Cloud for teams All Apps All Multiple Platforms (เริ่ม 28 ธ.ค.68-27ธ.ค.69)</t>
  </si>
  <si>
    <t>อบรมหลักสูตร การสร้างความตระหนักรู้ด้านความมั่นคงปลอดภัยไซเบอร์อบรมวันที่ 25 ธ.ค.68 เวลา 09.00-12.00น.</t>
  </si>
  <si>
    <t>จัดอบรมหลักสูตร สัมมนาเชิงปฏิบัติการมาตรฐานและหลักเกณฑ์ปฏิบัติการควบคุมภายใน(SCA)และการจัดทำแผนบริหาร</t>
  </si>
  <si>
    <t>โปรแกรมซอฟต์แวร์สำหรับการพิมพ์ป้องกันการปลอมแปลงขั้นสูง
(High Security)(6 ธ.ค.68-5 ธ.ค.70)</t>
  </si>
  <si>
    <t>ตรวจเช็ก/ซ่อมอุปกรณ์พันฟิล์ม(แบบโรบอท)(MC62000000001)
ค่าบริการ
ซ่อมโซลินอยด์</t>
  </si>
  <si>
    <t>ตรวจเช็ก/ซ่อมเครื่องตัดไพ่ตัวเล็ก(2064832201001)
ชุดลูกปืนเข็ม สำหรับเปลี่ยนเพลาดึง
ค่าบริการ ถอดรื้อ เปลี่ยน ประกอบ ทดสอบ
ค่าเดินทาง(1 วัน)</t>
  </si>
  <si>
    <t>ตรวจเช็ก/ซ่อมเครื่องตัดมุมไพ่ตัวเล็ก(2062932101001)
เปลี่ยนอะไหล่ชุดคลัทส่งกำลัง
เครื่องตัดมุมไพ่แบ
ค่าดำเนินการ ถอดรื้อ เปลี่ยนอะไหล่
ประกอบ ทดสอบ
ค่าเดินทาง(1 วัน)</t>
  </si>
  <si>
    <t>อบรมหลักสูตรการออกแบบพัฒนาระบบงาน(JD-JS-Competency)
วิเคราะห์อัตรากำลังและการประเมิน
ค่างานตามโครงก</t>
  </si>
  <si>
    <t>ซ่อมเครื่องปรับอากาศแบบแยกส่วนชนิดแขวน (2066111301002)
ห้องทรัพยากรบุคคล
เปลี่ยนชุดควบคุมเครื่องปรับอากาศ</t>
  </si>
  <si>
    <t>ตรวจเช็ก/ซ่อมเครื่องปรับอากาศชิลเลอร์ภายในห้องพิมพ์ไพ่ส่วนผลิตไพ่ป๊อก
เปลี่ยน Alco Oil Separator 1-
เปลี่ยน Alco Drier Shell 
STAS-969 T STD
เปลี่ยน Alco Drier Fillter UR-48
สารทำความเย็น R-22
ซ่อมรอยรั่วซึมของระบบสารทำความเย็น</t>
  </si>
  <si>
    <t>อะไหล่เครื่องพิมพ์ HEIDELBERG XL75(2065532101001)
Cylinder/valve unit</t>
  </si>
  <si>
    <t>อบรมหลักสูตรการปฐมพยาบาลฟื้นคืนชีพและการใช้ยา
(วันที่ 12 ธ.ค.68 เวลา 08.30-16.30 น.)
จำนวน 20 คน</t>
  </si>
  <si>
    <t>อะไหล่เครื่องทำขอบทอง(2064832201003)
และเครื่องผนึกมุมทองไพ่ป๊อก(2065032201008)
Temperature Contro
Speed Control (FESTO) ขนาด 6 มม.
Speed Control (FESTO) ขนาด 8 มม.
กระบอกลม CD85</t>
  </si>
  <si>
    <t>ตรวจเช็ก/ซ่อมเครื่องทำขอบทอง(2064832201003)
ค่าบริการ
ค่าเดินทาง(1 วัน)</t>
  </si>
  <si>
    <t>ตรวจเช็ก/ซ่อมเครื่องพิมพ์ออฟเซตแบบป้อนม้วน Wanjie WJPS 350
(2066122101001)
ค่าบริการ
ข้อต่อลม
ค่าเดินทาง(1 วัน)</t>
  </si>
  <si>
    <t>ตรวจเช็ก/ซ่อมเครื่องตัดแกนกระดาษIDEAL รุ่น HS-150(MC63000000001)
ค่าบริการ
เขียงรองตัด
น็อตยึดเขียงพลาสติก
ค่าเดินทาง(1 วัน)</t>
  </si>
  <si>
    <t>ตรวจเช็ก/ซ่อมเครื่องทำมุมและผนึกขอบทอง(2064832201003)
ค่าบริการ
ลูกปืนแกนเพลา
ซ่อมเพลาขับมอเตอร์
Servo Drive พร้อมอุปกรณ์
Servo Moter
ค่าเดินทาง(2 วัน)</t>
  </si>
  <si>
    <t>แท่งความร้อน ขนาด 240V 550Wเครื่องทำขอบทอง (2064832201003)
แท่งความร้อน ขนาด 240V 550W
เครื่องผนึกมุมทองไพ่ป๊อก(2065032201008)</t>
  </si>
  <si>
    <t>ตรวจเช็กสภาพเครื่องพิมพ์ดิจิตอลสี ชนิด
 5 ป้อม HEIDELBERG VERSAFIRE(MC62000000004)
ลูกโม่สร้างภาพ
ชุดทำความสะอาด
ตัวเซ็นเซอร์
ชุดประจุไฟฟ้า</t>
  </si>
  <si>
    <t>ตรวจเช็ก/ซ่อมเครื่องตัดกระดาษ (2065032201006)
ค่าบริการ
Leed Switch
ค่าเดินทาง (1 วัน)</t>
  </si>
  <si>
    <t>ตรวจเช็กสภาพเครื่องถ่ายแม่พิมพ์ระบบคอมพิวเตอร์ทูเพลท(2065922101002)
เครื่องล้างเพลท
-ทำความสะอาดลูก
เครื่องยิงเพลท
-ทดสอบความสมบูรณ์ของเพลท
-ตั้งค่า Focus ที่ถูกต้อง
-ปรับค่า Laser
-ตรวจสอบเปอร์เซ็นต์</t>
  </si>
  <si>
    <t>ตรวจเช็กซ่อมเครื่องพิมพ์ออฟเซต4 สี KOMORI(2064432101001)
ค่าบริการปรับตั้งและล้าง INK KEY4 ป้อม 
สายลมนิวเมติก
โซ่ราวกริ๊ปเปอร์
เบรกเกอร์ ขนาด 500V-250V
ลูกปืนเดินทางเดียว
เซ็นเซอร์</t>
  </si>
  <si>
    <t>ตรวจเช็ก/ซ่อม รถแฮนด์ลิฟท์ไฟฟ้า (EQ62000000045)
ซ่อมชุดบอร์ดชั่งน้ำหนักรถ
HAND PALLET พร้อมเปลี่ยน</t>
  </si>
  <si>
    <t>จัดอบรมหลักสูตรการวางแผนปฏิบัติการพร้อมการติดตามผลและประเมินประสิทธิภาพการดำเนินงาน
อบรม วันที่ 15 มกราคม 2569</t>
  </si>
  <si>
    <t>รศ.ดร.กิติกร จามรดุสิต</t>
  </si>
  <si>
    <t>จัดอบรม หลักสูตรการอบรมเชิงปฏิบัติการ
การประเมินคาร์บอนด์ฟุตพริ้นขององค์กร
จำนวน 120 คน อบรมวันที่ 7</t>
  </si>
  <si>
    <t>บริษัท เอซิส โปรเฟสชั่นนัล เซ็นเตอร์ จำกัด</t>
  </si>
  <si>
    <t>PO68120040</t>
  </si>
  <si>
    <t>PO68120041</t>
  </si>
  <si>
    <t>จัดอบรม หลักสูตรการจัดการความต่อเนื่อง
ทางธุรกิจตามมาตรฐาน ISO 22301
จำนวน 30 คน อบรมวันที่ 6 ม.ค. 69</t>
  </si>
  <si>
    <t>ชุดของที่ระลึกประกอบด้วย พัดลม HF-11
สีขาว โลโก้สกรีน 2 สี 1 ตำแหน่ง 
บรรจุกล่อง Box set สีกรม โลโก้</t>
  </si>
  <si>
    <t>บริษัท ซัมอัพ พรีเมี่ยม จำกัด</t>
  </si>
  <si>
    <t>บริษัท ไอ จี เอส เอเซีย แปซิฟิค จำกัด</t>
  </si>
  <si>
    <t>เครื่องพิมพ์ระบบอิงค์เจ็ท ยี่ห้อ Epson 
รุ่น SC9530 (จำนวน 12 สี)
พร้อมการจัดการสี</t>
  </si>
  <si>
    <t>บริษัท เอสจีพี เทค จำกัด</t>
  </si>
  <si>
    <t>กระดาษการ์ดอาร์ต Coated Solid Bleached Sulphate Board ขนาด 550X850 มิลลิเมตร</t>
  </si>
  <si>
    <t>PO68120042</t>
  </si>
  <si>
    <t>PO68120043</t>
  </si>
  <si>
    <t>PO68120044</t>
  </si>
  <si>
    <t>PO68120045</t>
  </si>
  <si>
    <t>PO68120046</t>
  </si>
  <si>
    <t>จัดอบรมหลักสูตร การคิดเชิงผลลัพธ์(Output-Outcome Thinking)
อบรมวันที่ 8-9  ม.ค. 69 เวลา 09.00-16.30</t>
  </si>
  <si>
    <t>ตรวจเช็กซ่อมพร้อมเปลี่ยนอะไหล่ปั๊มไดคัทแบบม้วน Wanjie 350
(2066122101001)
เพลาลูก Feed / Anvil cyli
ตัวชุดยกลูก nip (ลูกกลิ้งแดงด้านซ้ายและ
ด้านขวา) Modify support left and 
right for red rubber rolle
Guard ตรงชุด diecutting ขูดลูกกลิ้ง
Metel adge grinding sevice fee
(ค่าบริการเจียรปรับลดขนาดแผ่นโลหะ)</t>
  </si>
  <si>
    <t xml:space="preserve">โครงการบำรุงรักษาระบบเว็บไซด์ (Website)
</t>
  </si>
  <si>
    <t>สัญญาเลขที่ 3/2569
ลว. 1/12/2568</t>
  </si>
  <si>
    <t>สัญญาเลขที่ 3/2569
ลว. 29/12/2569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</si>
</sst>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[$-1070000]d/mm/yyyy;@"/>
  </numFmts>
  <fonts count="8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2"/>
      <color theme="1"/>
      <name val="Tahoma"/>
      <family val="2"/>
      <charset val="222"/>
      <scheme val="minor"/>
    </font>
    <font>
      <sz val="12"/>
      <color theme="1"/>
      <name val="TH SarabunIT๙"/>
      <family val="2"/>
    </font>
    <font>
      <sz val="8"/>
      <name val="Tahoma"/>
      <family val="2"/>
      <charset val="222"/>
      <scheme val="minor"/>
    </font>
    <font>
      <sz val="12"/>
      <name val="TH SarabunIT๙"/>
      <family val="2"/>
    </font>
    <font>
      <b/>
      <sz val="12"/>
      <name val="TH SarabunIT๙"/>
      <family val="2"/>
    </font>
    <font>
      <sz val="12"/>
      <color theme="1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0" xfId="0" applyAlignment="1">
      <alignment vertical="top"/>
    </xf>
    <xf numFmtId="2" fontId="0" fillId="0" borderId="0" xfId="0" applyNumberFormat="1" applyAlignment="1">
      <alignment horizontal="left" vertical="top" wrapText="1"/>
    </xf>
    <xf numFmtId="43" fontId="0" fillId="0" borderId="0" xfId="1" applyFont="1" applyAlignment="1">
      <alignment vertical="top"/>
    </xf>
    <xf numFmtId="43" fontId="0" fillId="0" borderId="0" xfId="1" applyFont="1" applyAlignment="1">
      <alignment horizontal="left" vertical="top"/>
    </xf>
    <xf numFmtId="187" fontId="0" fillId="0" borderId="0" xfId="0" applyNumberForma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3" fillId="2" borderId="0" xfId="0" applyFont="1" applyFill="1" applyAlignment="1">
      <alignment vertical="top"/>
    </xf>
    <xf numFmtId="0" fontId="6" fillId="3" borderId="0" xfId="0" applyFont="1" applyFill="1" applyAlignment="1">
      <alignment horizontal="center" vertical="top"/>
    </xf>
    <xf numFmtId="2" fontId="6" fillId="3" borderId="0" xfId="0" applyNumberFormat="1" applyFont="1" applyFill="1" applyAlignment="1">
      <alignment horizontal="left" vertical="top" wrapText="1"/>
    </xf>
    <xf numFmtId="43" fontId="6" fillId="3" borderId="0" xfId="1" applyFont="1" applyFill="1" applyBorder="1" applyAlignment="1">
      <alignment vertical="top"/>
    </xf>
    <xf numFmtId="43" fontId="6" fillId="3" borderId="0" xfId="1" applyFont="1" applyFill="1" applyBorder="1" applyAlignment="1">
      <alignment horizontal="center" vertical="top"/>
    </xf>
    <xf numFmtId="4" fontId="6" fillId="3" borderId="0" xfId="0" applyNumberFormat="1" applyFont="1" applyFill="1" applyAlignment="1">
      <alignment horizontal="center" vertical="top"/>
    </xf>
    <xf numFmtId="43" fontId="6" fillId="3" borderId="0" xfId="1" applyFont="1" applyFill="1" applyBorder="1" applyAlignment="1">
      <alignment horizontal="left" vertical="top"/>
    </xf>
    <xf numFmtId="0" fontId="6" fillId="3" borderId="0" xfId="0" applyFont="1" applyFill="1" applyAlignment="1">
      <alignment vertical="top"/>
    </xf>
    <xf numFmtId="0" fontId="6" fillId="3" borderId="0" xfId="0" applyFont="1" applyFill="1" applyAlignment="1">
      <alignment horizontal="right" vertical="top"/>
    </xf>
    <xf numFmtId="187" fontId="6" fillId="3" borderId="0" xfId="0" applyNumberFormat="1" applyFont="1" applyFill="1" applyAlignment="1">
      <alignment horizontal="left" vertical="top"/>
    </xf>
    <xf numFmtId="0" fontId="6" fillId="3" borderId="1" xfId="0" applyFont="1" applyFill="1" applyBorder="1" applyAlignment="1">
      <alignment horizontal="center" vertical="top"/>
    </xf>
    <xf numFmtId="2" fontId="6" fillId="3" borderId="1" xfId="0" applyNumberFormat="1" applyFont="1" applyFill="1" applyBorder="1" applyAlignment="1">
      <alignment horizontal="center" vertical="top" wrapText="1"/>
    </xf>
    <xf numFmtId="43" fontId="6" fillId="3" borderId="1" xfId="1" applyFont="1" applyFill="1" applyBorder="1" applyAlignment="1">
      <alignment horizontal="center" vertical="top"/>
    </xf>
    <xf numFmtId="2" fontId="6" fillId="3" borderId="1" xfId="0" applyNumberFormat="1" applyFont="1" applyFill="1" applyBorder="1" applyAlignment="1">
      <alignment horizontal="left" vertical="top" wrapText="1"/>
    </xf>
    <xf numFmtId="49" fontId="6" fillId="3" borderId="1" xfId="0" applyNumberFormat="1" applyFont="1" applyFill="1" applyBorder="1" applyAlignment="1">
      <alignment horizontal="center" vertical="top"/>
    </xf>
    <xf numFmtId="0" fontId="5" fillId="3" borderId="1" xfId="0" applyFont="1" applyFill="1" applyBorder="1" applyAlignment="1">
      <alignment horizontal="center" vertical="top"/>
    </xf>
    <xf numFmtId="2" fontId="3" fillId="3" borderId="1" xfId="0" applyNumberFormat="1" applyFont="1" applyFill="1" applyBorder="1" applyAlignment="1">
      <alignment horizontal="left" vertical="top" wrapText="1"/>
    </xf>
    <xf numFmtId="43" fontId="3" fillId="3" borderId="1" xfId="1" applyFont="1" applyFill="1" applyBorder="1" applyAlignment="1">
      <alignment vertical="top"/>
    </xf>
    <xf numFmtId="0" fontId="5" fillId="3" borderId="2" xfId="0" applyFont="1" applyFill="1" applyBorder="1" applyAlignment="1">
      <alignment horizontal="center" vertical="top"/>
    </xf>
    <xf numFmtId="2" fontId="5" fillId="3" borderId="1" xfId="0" applyNumberFormat="1" applyFont="1" applyFill="1" applyBorder="1" applyAlignment="1">
      <alignment horizontal="left" vertical="top" wrapText="1"/>
    </xf>
    <xf numFmtId="43" fontId="5" fillId="3" borderId="1" xfId="1" applyFont="1" applyFill="1" applyBorder="1" applyAlignment="1">
      <alignment horizontal="right" vertical="top" wrapText="1"/>
    </xf>
    <xf numFmtId="43" fontId="5" fillId="3" borderId="1" xfId="1" applyFont="1" applyFill="1" applyBorder="1" applyAlignment="1">
      <alignment vertical="top" wrapText="1"/>
    </xf>
    <xf numFmtId="0" fontId="3" fillId="3" borderId="2" xfId="0" applyFont="1" applyFill="1" applyBorder="1" applyAlignment="1">
      <alignment vertical="top"/>
    </xf>
    <xf numFmtId="0" fontId="3" fillId="3" borderId="4" xfId="0" applyFont="1" applyFill="1" applyBorder="1" applyAlignment="1">
      <alignment vertical="top"/>
    </xf>
    <xf numFmtId="187" fontId="3" fillId="3" borderId="3" xfId="0" applyNumberFormat="1" applyFont="1" applyFill="1" applyBorder="1" applyAlignment="1">
      <alignment horizontal="left" vertical="top" wrapText="1"/>
    </xf>
    <xf numFmtId="2" fontId="3" fillId="0" borderId="1" xfId="0" applyNumberFormat="1" applyFont="1" applyBorder="1" applyAlignment="1">
      <alignment horizontal="left" vertical="top" wrapText="1"/>
    </xf>
    <xf numFmtId="43" fontId="3" fillId="0" borderId="1" xfId="1" applyFont="1" applyBorder="1" applyAlignment="1">
      <alignment vertical="top"/>
    </xf>
    <xf numFmtId="49" fontId="7" fillId="0" borderId="1" xfId="0" applyNumberFormat="1" applyFont="1" applyBorder="1" applyAlignment="1">
      <alignment horizontal="left" vertical="top"/>
    </xf>
    <xf numFmtId="187" fontId="3" fillId="0" borderId="3" xfId="0" applyNumberFormat="1" applyFont="1" applyBorder="1" applyAlignment="1">
      <alignment horizontal="left" vertical="top" wrapText="1"/>
    </xf>
    <xf numFmtId="187" fontId="3" fillId="0" borderId="3" xfId="0" applyNumberFormat="1" applyFont="1" applyBorder="1" applyAlignment="1">
      <alignment horizontal="left" vertical="top"/>
    </xf>
    <xf numFmtId="49" fontId="3" fillId="0" borderId="1" xfId="0" applyNumberFormat="1" applyFont="1" applyBorder="1" applyAlignment="1">
      <alignment horizontal="left" vertical="top"/>
    </xf>
    <xf numFmtId="49" fontId="6" fillId="3" borderId="1" xfId="0" applyNumberFormat="1" applyFont="1" applyFill="1" applyBorder="1" applyAlignment="1">
      <alignment horizontal="center" vertical="top"/>
    </xf>
    <xf numFmtId="0" fontId="6" fillId="3" borderId="1" xfId="0" applyFont="1" applyFill="1" applyBorder="1" applyAlignment="1">
      <alignment horizontal="center" vertical="top"/>
    </xf>
    <xf numFmtId="0" fontId="6" fillId="3" borderId="0" xfId="0" applyFont="1" applyFill="1" applyAlignment="1">
      <alignment horizontal="center" vertical="top"/>
    </xf>
    <xf numFmtId="4" fontId="6" fillId="3" borderId="1" xfId="0" applyNumberFormat="1" applyFont="1" applyFill="1" applyBorder="1" applyAlignment="1">
      <alignment horizontal="center"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2"/>
  <sheetViews>
    <sheetView tabSelected="1" view="pageBreakPreview" zoomScaleNormal="100" zoomScaleSheetLayoutView="100" workbookViewId="0">
      <selection activeCell="H12" sqref="H12"/>
    </sheetView>
  </sheetViews>
  <sheetFormatPr defaultColWidth="9" defaultRowHeight="13.8" x14ac:dyDescent="0.25"/>
  <cols>
    <col min="1" max="1" width="5.5" style="1" customWidth="1"/>
    <col min="2" max="2" width="37.69921875" style="2" customWidth="1"/>
    <col min="3" max="3" width="14.59765625" style="3" bestFit="1" customWidth="1"/>
    <col min="4" max="4" width="13.19921875" style="3" customWidth="1"/>
    <col min="5" max="5" width="13.59765625" style="1" customWidth="1"/>
    <col min="6" max="6" width="34.09765625" style="1" customWidth="1"/>
    <col min="7" max="7" width="12.69921875" style="3" bestFit="1" customWidth="1"/>
    <col min="8" max="8" width="33.09765625" style="1" customWidth="1"/>
    <col min="9" max="9" width="13.8984375" style="4" bestFit="1" customWidth="1"/>
    <col min="10" max="10" width="18.69921875" style="1" bestFit="1" customWidth="1"/>
    <col min="11" max="11" width="14.09765625" style="1" customWidth="1"/>
    <col min="12" max="12" width="13.69921875" style="5" customWidth="1"/>
    <col min="13" max="16384" width="9" style="1"/>
  </cols>
  <sheetData>
    <row r="1" spans="1:12" ht="15.6" x14ac:dyDescent="0.25">
      <c r="A1" s="8"/>
      <c r="B1" s="9"/>
      <c r="C1" s="10"/>
      <c r="D1" s="11"/>
      <c r="E1" s="8"/>
      <c r="F1" s="12"/>
      <c r="G1" s="11"/>
      <c r="H1" s="12"/>
      <c r="I1" s="13"/>
      <c r="J1" s="14"/>
      <c r="K1" s="15"/>
      <c r="L1" s="16" t="s">
        <v>0</v>
      </c>
    </row>
    <row r="2" spans="1:12" ht="15.6" x14ac:dyDescent="0.25">
      <c r="A2" s="40" t="s">
        <v>75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</row>
    <row r="3" spans="1:12" ht="15.6" x14ac:dyDescent="0.25">
      <c r="A3" s="40" t="s">
        <v>25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</row>
    <row r="4" spans="1:12" ht="15.6" x14ac:dyDescent="0.25">
      <c r="A4" s="40" t="s">
        <v>76</v>
      </c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</row>
    <row r="5" spans="1:12" ht="15.6" x14ac:dyDescent="0.25">
      <c r="A5" s="17" t="s">
        <v>1</v>
      </c>
      <c r="B5" s="18" t="s">
        <v>2</v>
      </c>
      <c r="C5" s="19" t="s">
        <v>3</v>
      </c>
      <c r="D5" s="19" t="s">
        <v>4</v>
      </c>
      <c r="E5" s="17" t="s">
        <v>5</v>
      </c>
      <c r="F5" s="41" t="s">
        <v>6</v>
      </c>
      <c r="G5" s="41"/>
      <c r="H5" s="41" t="s">
        <v>7</v>
      </c>
      <c r="I5" s="41"/>
      <c r="J5" s="17" t="s">
        <v>8</v>
      </c>
      <c r="K5" s="39" t="s">
        <v>9</v>
      </c>
      <c r="L5" s="39"/>
    </row>
    <row r="6" spans="1:12" ht="15.6" x14ac:dyDescent="0.25">
      <c r="A6" s="17"/>
      <c r="B6" s="20"/>
      <c r="C6" s="19" t="s">
        <v>10</v>
      </c>
      <c r="D6" s="19" t="s">
        <v>11</v>
      </c>
      <c r="E6" s="17"/>
      <c r="F6" s="41" t="s">
        <v>12</v>
      </c>
      <c r="G6" s="41"/>
      <c r="H6" s="41" t="s">
        <v>13</v>
      </c>
      <c r="I6" s="41"/>
      <c r="J6" s="17" t="s">
        <v>14</v>
      </c>
      <c r="K6" s="39" t="s">
        <v>15</v>
      </c>
      <c r="L6" s="39"/>
    </row>
    <row r="7" spans="1:12" s="6" customFormat="1" ht="15.6" x14ac:dyDescent="0.25">
      <c r="A7" s="21" t="s">
        <v>16</v>
      </c>
      <c r="B7" s="18" t="s">
        <v>17</v>
      </c>
      <c r="C7" s="19" t="s">
        <v>18</v>
      </c>
      <c r="D7" s="19" t="s">
        <v>19</v>
      </c>
      <c r="E7" s="21" t="s">
        <v>20</v>
      </c>
      <c r="F7" s="21" t="s">
        <v>21</v>
      </c>
      <c r="G7" s="19"/>
      <c r="H7" s="21" t="s">
        <v>22</v>
      </c>
      <c r="I7" s="19"/>
      <c r="J7" s="21" t="s">
        <v>23</v>
      </c>
      <c r="K7" s="38" t="s">
        <v>24</v>
      </c>
      <c r="L7" s="38"/>
    </row>
    <row r="8" spans="1:12" ht="31.2" x14ac:dyDescent="0.25">
      <c r="A8" s="22">
        <f>ROW(A1)</f>
        <v>1</v>
      </c>
      <c r="B8" s="32" t="s">
        <v>110</v>
      </c>
      <c r="C8" s="33">
        <v>8132000</v>
      </c>
      <c r="D8" s="33">
        <v>8132000</v>
      </c>
      <c r="E8" s="25" t="s">
        <v>27</v>
      </c>
      <c r="F8" s="37" t="s">
        <v>29</v>
      </c>
      <c r="G8" s="33">
        <v>8132000</v>
      </c>
      <c r="H8" s="37" t="s">
        <v>29</v>
      </c>
      <c r="I8" s="33">
        <v>8132000</v>
      </c>
      <c r="J8" s="29" t="s">
        <v>26</v>
      </c>
      <c r="K8" s="37" t="s">
        <v>61</v>
      </c>
      <c r="L8" s="31" t="s">
        <v>151</v>
      </c>
    </row>
    <row r="9" spans="1:12" ht="31.2" x14ac:dyDescent="0.25">
      <c r="A9" s="22">
        <f t="shared" ref="A9:A52" si="0">ROW(A2)</f>
        <v>2</v>
      </c>
      <c r="B9" s="32" t="s">
        <v>142</v>
      </c>
      <c r="C9" s="33">
        <v>1582530</v>
      </c>
      <c r="D9" s="33">
        <v>1582530</v>
      </c>
      <c r="E9" s="25" t="s">
        <v>27</v>
      </c>
      <c r="F9" s="34" t="s">
        <v>141</v>
      </c>
      <c r="G9" s="33">
        <v>1582530</v>
      </c>
      <c r="H9" s="34" t="s">
        <v>141</v>
      </c>
      <c r="I9" s="33">
        <v>1582530</v>
      </c>
      <c r="J9" s="29" t="s">
        <v>26</v>
      </c>
      <c r="K9" s="37" t="s">
        <v>147</v>
      </c>
      <c r="L9" s="31" t="s">
        <v>152</v>
      </c>
    </row>
    <row r="10" spans="1:12" s="7" customFormat="1" ht="31.2" x14ac:dyDescent="0.25">
      <c r="A10" s="22">
        <f t="shared" si="0"/>
        <v>3</v>
      </c>
      <c r="B10" s="23" t="s">
        <v>150</v>
      </c>
      <c r="C10" s="24">
        <v>100000</v>
      </c>
      <c r="D10" s="24">
        <v>100000</v>
      </c>
      <c r="E10" s="25" t="s">
        <v>36</v>
      </c>
      <c r="F10" s="37" t="s">
        <v>77</v>
      </c>
      <c r="G10" s="24">
        <v>100000</v>
      </c>
      <c r="H10" s="37" t="s">
        <v>77</v>
      </c>
      <c r="I10" s="24">
        <v>100000</v>
      </c>
      <c r="J10" s="29" t="s">
        <v>26</v>
      </c>
      <c r="K10" s="37" t="s">
        <v>37</v>
      </c>
      <c r="L10" s="31">
        <v>45993</v>
      </c>
    </row>
    <row r="11" spans="1:12" ht="62.4" x14ac:dyDescent="0.25">
      <c r="A11" s="22">
        <f t="shared" si="0"/>
        <v>4</v>
      </c>
      <c r="B11" s="32" t="s">
        <v>124</v>
      </c>
      <c r="C11" s="33">
        <v>81320</v>
      </c>
      <c r="D11" s="33">
        <v>81320</v>
      </c>
      <c r="E11" s="25" t="s">
        <v>27</v>
      </c>
      <c r="F11" s="37" t="s">
        <v>78</v>
      </c>
      <c r="G11" s="33">
        <v>81320</v>
      </c>
      <c r="H11" s="37" t="s">
        <v>78</v>
      </c>
      <c r="I11" s="33">
        <v>81320</v>
      </c>
      <c r="J11" s="29" t="s">
        <v>26</v>
      </c>
      <c r="K11" s="37" t="s">
        <v>38</v>
      </c>
      <c r="L11" s="35">
        <v>45995</v>
      </c>
    </row>
    <row r="12" spans="1:12" s="7" customFormat="1" ht="109.2" x14ac:dyDescent="0.25">
      <c r="A12" s="22">
        <f t="shared" si="0"/>
        <v>5</v>
      </c>
      <c r="B12" s="23" t="s">
        <v>123</v>
      </c>
      <c r="C12" s="24">
        <v>113045.5</v>
      </c>
      <c r="D12" s="24">
        <v>113045.5</v>
      </c>
      <c r="E12" s="25" t="s">
        <v>27</v>
      </c>
      <c r="F12" s="37" t="s">
        <v>28</v>
      </c>
      <c r="G12" s="24">
        <v>113045.5</v>
      </c>
      <c r="H12" s="37" t="s">
        <v>28</v>
      </c>
      <c r="I12" s="24">
        <v>113045.5</v>
      </c>
      <c r="J12" s="29" t="s">
        <v>26</v>
      </c>
      <c r="K12" s="37" t="s">
        <v>39</v>
      </c>
      <c r="L12" s="35">
        <v>45995</v>
      </c>
    </row>
    <row r="13" spans="1:12" s="7" customFormat="1" ht="93.6" x14ac:dyDescent="0.25">
      <c r="A13" s="22">
        <f t="shared" si="0"/>
        <v>6</v>
      </c>
      <c r="B13" s="23" t="s">
        <v>122</v>
      </c>
      <c r="C13" s="24">
        <v>5510.5</v>
      </c>
      <c r="D13" s="24">
        <v>5510.5</v>
      </c>
      <c r="E13" s="25" t="s">
        <v>27</v>
      </c>
      <c r="F13" s="37" t="s">
        <v>28</v>
      </c>
      <c r="G13" s="24">
        <v>5510.5</v>
      </c>
      <c r="H13" s="37" t="s">
        <v>28</v>
      </c>
      <c r="I13" s="24">
        <v>5510.5</v>
      </c>
      <c r="J13" s="30" t="s">
        <v>26</v>
      </c>
      <c r="K13" s="37" t="s">
        <v>40</v>
      </c>
      <c r="L13" s="35">
        <v>45995</v>
      </c>
    </row>
    <row r="14" spans="1:12" s="7" customFormat="1" ht="93.6" x14ac:dyDescent="0.25">
      <c r="A14" s="22">
        <f t="shared" si="0"/>
        <v>7</v>
      </c>
      <c r="B14" s="23" t="s">
        <v>125</v>
      </c>
      <c r="C14" s="24">
        <v>43832.55</v>
      </c>
      <c r="D14" s="24">
        <v>43832.55</v>
      </c>
      <c r="E14" s="25" t="s">
        <v>27</v>
      </c>
      <c r="F14" s="37" t="s">
        <v>79</v>
      </c>
      <c r="G14" s="24">
        <v>43832.55</v>
      </c>
      <c r="H14" s="37" t="s">
        <v>79</v>
      </c>
      <c r="I14" s="24">
        <v>43832.55</v>
      </c>
      <c r="J14" s="29" t="s">
        <v>26</v>
      </c>
      <c r="K14" s="37" t="s">
        <v>41</v>
      </c>
      <c r="L14" s="35">
        <v>45995</v>
      </c>
    </row>
    <row r="15" spans="1:12" s="7" customFormat="1" ht="67.8" customHeight="1" x14ac:dyDescent="0.25">
      <c r="A15" s="22">
        <f t="shared" si="0"/>
        <v>8</v>
      </c>
      <c r="B15" s="23" t="s">
        <v>126</v>
      </c>
      <c r="C15" s="24">
        <v>16799</v>
      </c>
      <c r="D15" s="24">
        <v>16799</v>
      </c>
      <c r="E15" s="25" t="s">
        <v>27</v>
      </c>
      <c r="F15" s="37" t="s">
        <v>28</v>
      </c>
      <c r="G15" s="24">
        <v>16799</v>
      </c>
      <c r="H15" s="37" t="s">
        <v>28</v>
      </c>
      <c r="I15" s="24">
        <v>16799</v>
      </c>
      <c r="J15" s="29" t="s">
        <v>26</v>
      </c>
      <c r="K15" s="37" t="s">
        <v>42</v>
      </c>
      <c r="L15" s="35">
        <v>45995</v>
      </c>
    </row>
    <row r="16" spans="1:12" s="7" customFormat="1" ht="140.4" x14ac:dyDescent="0.25">
      <c r="A16" s="22">
        <f t="shared" si="0"/>
        <v>9</v>
      </c>
      <c r="B16" s="23" t="s">
        <v>127</v>
      </c>
      <c r="C16" s="24">
        <v>80250</v>
      </c>
      <c r="D16" s="24">
        <v>80250</v>
      </c>
      <c r="E16" s="25" t="s">
        <v>27</v>
      </c>
      <c r="F16" s="37" t="s">
        <v>80</v>
      </c>
      <c r="G16" s="24">
        <v>80250</v>
      </c>
      <c r="H16" s="37" t="s">
        <v>80</v>
      </c>
      <c r="I16" s="24">
        <v>80250</v>
      </c>
      <c r="J16" s="29" t="s">
        <v>26</v>
      </c>
      <c r="K16" s="37" t="s">
        <v>43</v>
      </c>
      <c r="L16" s="35">
        <v>45995</v>
      </c>
    </row>
    <row r="17" spans="1:12" s="7" customFormat="1" ht="79.2" customHeight="1" x14ac:dyDescent="0.25">
      <c r="A17" s="22">
        <f t="shared" si="0"/>
        <v>10</v>
      </c>
      <c r="B17" s="23" t="s">
        <v>121</v>
      </c>
      <c r="C17" s="24">
        <v>2514.5</v>
      </c>
      <c r="D17" s="24">
        <v>2514.5</v>
      </c>
      <c r="E17" s="25" t="s">
        <v>27</v>
      </c>
      <c r="F17" s="37" t="s">
        <v>28</v>
      </c>
      <c r="G17" s="24">
        <v>2514.5</v>
      </c>
      <c r="H17" s="37" t="s">
        <v>28</v>
      </c>
      <c r="I17" s="24">
        <v>2514.5</v>
      </c>
      <c r="J17" s="29" t="s">
        <v>26</v>
      </c>
      <c r="K17" s="37" t="s">
        <v>44</v>
      </c>
      <c r="L17" s="35">
        <v>45995</v>
      </c>
    </row>
    <row r="18" spans="1:12" s="7" customFormat="1" ht="46.8" x14ac:dyDescent="0.25">
      <c r="A18" s="22">
        <f t="shared" si="0"/>
        <v>11</v>
      </c>
      <c r="B18" s="23" t="s">
        <v>120</v>
      </c>
      <c r="C18" s="24">
        <v>2996</v>
      </c>
      <c r="D18" s="24">
        <v>2996</v>
      </c>
      <c r="E18" s="25" t="s">
        <v>27</v>
      </c>
      <c r="F18" s="37" t="s">
        <v>28</v>
      </c>
      <c r="G18" s="24">
        <v>2996</v>
      </c>
      <c r="H18" s="37" t="s">
        <v>28</v>
      </c>
      <c r="I18" s="24">
        <v>2996</v>
      </c>
      <c r="J18" s="29" t="s">
        <v>26</v>
      </c>
      <c r="K18" s="37" t="s">
        <v>45</v>
      </c>
      <c r="L18" s="35">
        <v>45995</v>
      </c>
    </row>
    <row r="19" spans="1:12" s="7" customFormat="1" ht="93.6" x14ac:dyDescent="0.25">
      <c r="A19" s="22">
        <f t="shared" si="0"/>
        <v>12</v>
      </c>
      <c r="B19" s="23" t="s">
        <v>119</v>
      </c>
      <c r="C19" s="24">
        <v>31458</v>
      </c>
      <c r="D19" s="24">
        <v>31458</v>
      </c>
      <c r="E19" s="25" t="s">
        <v>27</v>
      </c>
      <c r="F19" s="37" t="s">
        <v>78</v>
      </c>
      <c r="G19" s="24">
        <v>31458</v>
      </c>
      <c r="H19" s="37" t="s">
        <v>78</v>
      </c>
      <c r="I19" s="24">
        <v>31458</v>
      </c>
      <c r="J19" s="29" t="s">
        <v>26</v>
      </c>
      <c r="K19" s="37" t="s">
        <v>46</v>
      </c>
      <c r="L19" s="35">
        <v>45995</v>
      </c>
    </row>
    <row r="20" spans="1:12" s="7" customFormat="1" ht="78" x14ac:dyDescent="0.25">
      <c r="A20" s="22">
        <f t="shared" si="0"/>
        <v>13</v>
      </c>
      <c r="B20" s="26" t="s">
        <v>94</v>
      </c>
      <c r="C20" s="27">
        <v>92698.38</v>
      </c>
      <c r="D20" s="27">
        <v>92698.38</v>
      </c>
      <c r="E20" s="25" t="s">
        <v>27</v>
      </c>
      <c r="F20" s="37" t="s">
        <v>32</v>
      </c>
      <c r="G20" s="27">
        <v>92698.38</v>
      </c>
      <c r="H20" s="37" t="s">
        <v>32</v>
      </c>
      <c r="I20" s="27">
        <v>92698.38</v>
      </c>
      <c r="J20" s="29" t="s">
        <v>26</v>
      </c>
      <c r="K20" s="37" t="s">
        <v>47</v>
      </c>
      <c r="L20" s="35">
        <v>45995</v>
      </c>
    </row>
    <row r="21" spans="1:12" s="7" customFormat="1" ht="46.8" x14ac:dyDescent="0.25">
      <c r="A21" s="22">
        <f t="shared" si="0"/>
        <v>14</v>
      </c>
      <c r="B21" s="26" t="s">
        <v>118</v>
      </c>
      <c r="C21" s="28">
        <v>44940</v>
      </c>
      <c r="D21" s="28">
        <v>44940</v>
      </c>
      <c r="E21" s="25" t="s">
        <v>27</v>
      </c>
      <c r="F21" s="37" t="s">
        <v>81</v>
      </c>
      <c r="G21" s="28">
        <v>44940</v>
      </c>
      <c r="H21" s="37" t="s">
        <v>81</v>
      </c>
      <c r="I21" s="28">
        <v>44940</v>
      </c>
      <c r="J21" s="29" t="s">
        <v>26</v>
      </c>
      <c r="K21" s="37" t="s">
        <v>48</v>
      </c>
      <c r="L21" s="35">
        <v>45995</v>
      </c>
    </row>
    <row r="22" spans="1:12" s="7" customFormat="1" ht="124.8" x14ac:dyDescent="0.25">
      <c r="A22" s="22">
        <f t="shared" si="0"/>
        <v>15</v>
      </c>
      <c r="B22" s="26" t="s">
        <v>128</v>
      </c>
      <c r="C22" s="28">
        <v>317041</v>
      </c>
      <c r="D22" s="28">
        <v>317041</v>
      </c>
      <c r="E22" s="25" t="s">
        <v>27</v>
      </c>
      <c r="F22" s="37" t="s">
        <v>82</v>
      </c>
      <c r="G22" s="28">
        <v>317041</v>
      </c>
      <c r="H22" s="37" t="s">
        <v>82</v>
      </c>
      <c r="I22" s="28">
        <v>317041</v>
      </c>
      <c r="J22" s="29" t="s">
        <v>26</v>
      </c>
      <c r="K22" s="37" t="s">
        <v>49</v>
      </c>
      <c r="L22" s="35">
        <v>45995</v>
      </c>
    </row>
    <row r="23" spans="1:12" s="7" customFormat="1" ht="31.2" x14ac:dyDescent="0.25">
      <c r="A23" s="22">
        <f t="shared" si="0"/>
        <v>16</v>
      </c>
      <c r="B23" s="23" t="s">
        <v>117</v>
      </c>
      <c r="C23" s="24">
        <v>103123.39</v>
      </c>
      <c r="D23" s="24">
        <v>103123.39</v>
      </c>
      <c r="E23" s="25" t="s">
        <v>27</v>
      </c>
      <c r="F23" s="37" t="s">
        <v>32</v>
      </c>
      <c r="G23" s="24">
        <v>103123.39</v>
      </c>
      <c r="H23" s="37" t="s">
        <v>32</v>
      </c>
      <c r="I23" s="24">
        <v>103123.39</v>
      </c>
      <c r="J23" s="29" t="s">
        <v>26</v>
      </c>
      <c r="K23" s="37" t="s">
        <v>50</v>
      </c>
      <c r="L23" s="35">
        <v>45995</v>
      </c>
    </row>
    <row r="24" spans="1:12" ht="124.8" x14ac:dyDescent="0.25">
      <c r="A24" s="22">
        <f t="shared" si="0"/>
        <v>17</v>
      </c>
      <c r="B24" s="32" t="s">
        <v>116</v>
      </c>
      <c r="C24" s="33">
        <v>51146</v>
      </c>
      <c r="D24" s="33">
        <v>51146</v>
      </c>
      <c r="E24" s="25" t="s">
        <v>27</v>
      </c>
      <c r="F24" s="37" t="s">
        <v>83</v>
      </c>
      <c r="G24" s="33">
        <v>51146</v>
      </c>
      <c r="H24" s="37" t="s">
        <v>83</v>
      </c>
      <c r="I24" s="33">
        <v>51146</v>
      </c>
      <c r="J24" s="29" t="s">
        <v>26</v>
      </c>
      <c r="K24" s="37" t="s">
        <v>51</v>
      </c>
      <c r="L24" s="35">
        <v>45995</v>
      </c>
    </row>
    <row r="25" spans="1:12" ht="62.4" x14ac:dyDescent="0.25">
      <c r="A25" s="22">
        <f t="shared" si="0"/>
        <v>18</v>
      </c>
      <c r="B25" s="32" t="s">
        <v>115</v>
      </c>
      <c r="C25" s="33">
        <v>3745</v>
      </c>
      <c r="D25" s="33">
        <v>3745</v>
      </c>
      <c r="E25" s="25" t="s">
        <v>27</v>
      </c>
      <c r="F25" s="37" t="s">
        <v>83</v>
      </c>
      <c r="G25" s="33">
        <v>3745</v>
      </c>
      <c r="H25" s="37" t="s">
        <v>83</v>
      </c>
      <c r="I25" s="33">
        <v>3745</v>
      </c>
      <c r="J25" s="29" t="s">
        <v>26</v>
      </c>
      <c r="K25" s="37" t="s">
        <v>52</v>
      </c>
      <c r="L25" s="35">
        <v>45995</v>
      </c>
    </row>
    <row r="26" spans="1:12" ht="15.6" x14ac:dyDescent="0.25">
      <c r="A26" s="22">
        <f t="shared" si="0"/>
        <v>19</v>
      </c>
      <c r="B26" s="32" t="s">
        <v>95</v>
      </c>
      <c r="C26" s="33">
        <v>340260</v>
      </c>
      <c r="D26" s="33">
        <v>340260</v>
      </c>
      <c r="E26" s="25" t="s">
        <v>27</v>
      </c>
      <c r="F26" s="37" t="s">
        <v>84</v>
      </c>
      <c r="G26" s="33">
        <v>340260</v>
      </c>
      <c r="H26" s="37" t="s">
        <v>84</v>
      </c>
      <c r="I26" s="33">
        <v>340260</v>
      </c>
      <c r="J26" s="29" t="s">
        <v>26</v>
      </c>
      <c r="K26" s="37" t="s">
        <v>53</v>
      </c>
      <c r="L26" s="31">
        <v>46003</v>
      </c>
    </row>
    <row r="27" spans="1:12" ht="15.6" x14ac:dyDescent="0.25">
      <c r="A27" s="22">
        <f t="shared" si="0"/>
        <v>20</v>
      </c>
      <c r="B27" s="32" t="s">
        <v>96</v>
      </c>
      <c r="C27" s="33">
        <v>70000</v>
      </c>
      <c r="D27" s="33">
        <v>70000</v>
      </c>
      <c r="E27" s="25" t="s">
        <v>27</v>
      </c>
      <c r="F27" s="37" t="s">
        <v>34</v>
      </c>
      <c r="G27" s="33">
        <v>70000</v>
      </c>
      <c r="H27" s="37" t="s">
        <v>34</v>
      </c>
      <c r="I27" s="33">
        <v>70000</v>
      </c>
      <c r="J27" s="29" t="s">
        <v>26</v>
      </c>
      <c r="K27" s="37" t="s">
        <v>54</v>
      </c>
      <c r="L27" s="31">
        <v>46003</v>
      </c>
    </row>
    <row r="28" spans="1:12" ht="46.8" x14ac:dyDescent="0.25">
      <c r="A28" s="22">
        <f t="shared" si="0"/>
        <v>21</v>
      </c>
      <c r="B28" s="32" t="s">
        <v>114</v>
      </c>
      <c r="C28" s="33">
        <v>300000</v>
      </c>
      <c r="D28" s="33">
        <v>300000</v>
      </c>
      <c r="E28" s="25" t="s">
        <v>27</v>
      </c>
      <c r="F28" s="37" t="s">
        <v>85</v>
      </c>
      <c r="G28" s="33">
        <v>300000</v>
      </c>
      <c r="H28" s="37" t="s">
        <v>85</v>
      </c>
      <c r="I28" s="33">
        <v>300000</v>
      </c>
      <c r="J28" s="29" t="s">
        <v>26</v>
      </c>
      <c r="K28" s="37" t="s">
        <v>55</v>
      </c>
      <c r="L28" s="31">
        <v>46003</v>
      </c>
    </row>
    <row r="29" spans="1:12" ht="93.6" x14ac:dyDescent="0.25">
      <c r="A29" s="22">
        <f t="shared" si="0"/>
        <v>22</v>
      </c>
      <c r="B29" s="32" t="s">
        <v>113</v>
      </c>
      <c r="C29" s="33">
        <v>7276</v>
      </c>
      <c r="D29" s="33">
        <v>7276</v>
      </c>
      <c r="E29" s="25" t="s">
        <v>27</v>
      </c>
      <c r="F29" s="37" t="s">
        <v>31</v>
      </c>
      <c r="G29" s="33">
        <v>7276</v>
      </c>
      <c r="H29" s="37" t="s">
        <v>31</v>
      </c>
      <c r="I29" s="33">
        <v>7276</v>
      </c>
      <c r="J29" s="29" t="s">
        <v>26</v>
      </c>
      <c r="K29" s="37" t="s">
        <v>56</v>
      </c>
      <c r="L29" s="31">
        <v>46003</v>
      </c>
    </row>
    <row r="30" spans="1:12" ht="62.4" x14ac:dyDescent="0.25">
      <c r="A30" s="22">
        <f t="shared" si="0"/>
        <v>23</v>
      </c>
      <c r="B30" s="32" t="s">
        <v>112</v>
      </c>
      <c r="C30" s="33">
        <v>7704</v>
      </c>
      <c r="D30" s="33">
        <v>7704</v>
      </c>
      <c r="E30" s="25" t="s">
        <v>27</v>
      </c>
      <c r="F30" s="37" t="s">
        <v>31</v>
      </c>
      <c r="G30" s="33">
        <v>7704</v>
      </c>
      <c r="H30" s="37" t="s">
        <v>31</v>
      </c>
      <c r="I30" s="33">
        <v>7704</v>
      </c>
      <c r="J30" s="29" t="s">
        <v>26</v>
      </c>
      <c r="K30" s="37" t="s">
        <v>57</v>
      </c>
      <c r="L30" s="31">
        <v>46003</v>
      </c>
    </row>
    <row r="31" spans="1:12" ht="46.8" x14ac:dyDescent="0.25">
      <c r="A31" s="22">
        <f t="shared" si="0"/>
        <v>24</v>
      </c>
      <c r="B31" s="32" t="s">
        <v>111</v>
      </c>
      <c r="C31" s="33">
        <v>4999.99</v>
      </c>
      <c r="D31" s="33">
        <v>4999.99</v>
      </c>
      <c r="E31" s="25" t="s">
        <v>27</v>
      </c>
      <c r="F31" s="37" t="s">
        <v>86</v>
      </c>
      <c r="G31" s="33">
        <v>4999.99</v>
      </c>
      <c r="H31" s="37" t="s">
        <v>86</v>
      </c>
      <c r="I31" s="33">
        <v>4999.99</v>
      </c>
      <c r="J31" s="29" t="s">
        <v>26</v>
      </c>
      <c r="K31" s="37" t="s">
        <v>58</v>
      </c>
      <c r="L31" s="31">
        <v>46003</v>
      </c>
    </row>
    <row r="32" spans="1:12" ht="46.8" x14ac:dyDescent="0.25">
      <c r="A32" s="22">
        <f t="shared" si="0"/>
        <v>25</v>
      </c>
      <c r="B32" s="32" t="s">
        <v>129</v>
      </c>
      <c r="C32" s="33">
        <v>6420</v>
      </c>
      <c r="D32" s="33">
        <v>6420</v>
      </c>
      <c r="E32" s="25" t="s">
        <v>27</v>
      </c>
      <c r="F32" s="37" t="s">
        <v>87</v>
      </c>
      <c r="G32" s="33">
        <v>6420</v>
      </c>
      <c r="H32" s="37" t="s">
        <v>87</v>
      </c>
      <c r="I32" s="33">
        <v>6420</v>
      </c>
      <c r="J32" s="29" t="s">
        <v>26</v>
      </c>
      <c r="K32" s="37" t="s">
        <v>59</v>
      </c>
      <c r="L32" s="31">
        <v>46006</v>
      </c>
    </row>
    <row r="33" spans="1:12" ht="16.2" customHeight="1" x14ac:dyDescent="0.25">
      <c r="A33" s="22">
        <f t="shared" si="0"/>
        <v>26</v>
      </c>
      <c r="B33" s="32" t="s">
        <v>97</v>
      </c>
      <c r="C33" s="33">
        <v>23694.080000000002</v>
      </c>
      <c r="D33" s="33">
        <v>23694.080000000002</v>
      </c>
      <c r="E33" s="25" t="s">
        <v>27</v>
      </c>
      <c r="F33" s="37" t="s">
        <v>88</v>
      </c>
      <c r="G33" s="33">
        <v>23694.080000000002</v>
      </c>
      <c r="H33" s="37" t="s">
        <v>88</v>
      </c>
      <c r="I33" s="33">
        <v>23694.080000000002</v>
      </c>
      <c r="J33" s="29" t="s">
        <v>26</v>
      </c>
      <c r="K33" s="37" t="s">
        <v>60</v>
      </c>
      <c r="L33" s="31">
        <v>46007</v>
      </c>
    </row>
    <row r="34" spans="1:12" ht="31.2" x14ac:dyDescent="0.25">
      <c r="A34" s="22">
        <f t="shared" si="0"/>
        <v>27</v>
      </c>
      <c r="B34" s="32" t="s">
        <v>109</v>
      </c>
      <c r="C34" s="33">
        <v>100000</v>
      </c>
      <c r="D34" s="33">
        <v>100000</v>
      </c>
      <c r="E34" s="25" t="s">
        <v>27</v>
      </c>
      <c r="F34" s="37" t="s">
        <v>89</v>
      </c>
      <c r="G34" s="33">
        <v>100000</v>
      </c>
      <c r="H34" s="37" t="s">
        <v>89</v>
      </c>
      <c r="I34" s="33">
        <v>100000</v>
      </c>
      <c r="J34" s="29" t="s">
        <v>26</v>
      </c>
      <c r="K34" s="37" t="s">
        <v>62</v>
      </c>
      <c r="L34" s="31">
        <v>46009</v>
      </c>
    </row>
    <row r="35" spans="1:12" ht="31.2" x14ac:dyDescent="0.25">
      <c r="A35" s="22">
        <f t="shared" si="0"/>
        <v>28</v>
      </c>
      <c r="B35" s="32" t="s">
        <v>107</v>
      </c>
      <c r="C35" s="33">
        <v>99510</v>
      </c>
      <c r="D35" s="33">
        <v>99510</v>
      </c>
      <c r="E35" s="25" t="s">
        <v>27</v>
      </c>
      <c r="F35" s="37" t="s">
        <v>30</v>
      </c>
      <c r="G35" s="33">
        <v>99510</v>
      </c>
      <c r="H35" s="37" t="s">
        <v>30</v>
      </c>
      <c r="I35" s="33">
        <v>99510</v>
      </c>
      <c r="J35" s="29" t="s">
        <v>26</v>
      </c>
      <c r="K35" s="37" t="s">
        <v>63</v>
      </c>
      <c r="L35" s="31">
        <v>46009</v>
      </c>
    </row>
    <row r="36" spans="1:12" ht="46.8" x14ac:dyDescent="0.25">
      <c r="A36" s="22">
        <f t="shared" si="0"/>
        <v>29</v>
      </c>
      <c r="B36" s="32" t="s">
        <v>98</v>
      </c>
      <c r="C36" s="33">
        <v>215712</v>
      </c>
      <c r="D36" s="33">
        <v>215712</v>
      </c>
      <c r="E36" s="25" t="s">
        <v>27</v>
      </c>
      <c r="F36" s="37" t="s">
        <v>28</v>
      </c>
      <c r="G36" s="33">
        <v>215712</v>
      </c>
      <c r="H36" s="37" t="s">
        <v>28</v>
      </c>
      <c r="I36" s="33">
        <v>215712</v>
      </c>
      <c r="J36" s="29" t="s">
        <v>26</v>
      </c>
      <c r="K36" s="37" t="s">
        <v>64</v>
      </c>
      <c r="L36" s="31">
        <v>46009</v>
      </c>
    </row>
    <row r="37" spans="1:12" ht="31.2" x14ac:dyDescent="0.25">
      <c r="A37" s="22">
        <f t="shared" si="0"/>
        <v>30</v>
      </c>
      <c r="B37" s="32" t="s">
        <v>108</v>
      </c>
      <c r="C37" s="33">
        <v>39964.5</v>
      </c>
      <c r="D37" s="33">
        <v>39964.5</v>
      </c>
      <c r="E37" s="25" t="s">
        <v>27</v>
      </c>
      <c r="F37" s="37" t="s">
        <v>90</v>
      </c>
      <c r="G37" s="33">
        <v>39964.5</v>
      </c>
      <c r="H37" s="37" t="s">
        <v>90</v>
      </c>
      <c r="I37" s="33">
        <v>39964.5</v>
      </c>
      <c r="J37" s="29" t="s">
        <v>26</v>
      </c>
      <c r="K37" s="37" t="s">
        <v>65</v>
      </c>
      <c r="L37" s="36">
        <v>46010</v>
      </c>
    </row>
    <row r="38" spans="1:12" ht="93.6" x14ac:dyDescent="0.25">
      <c r="A38" s="22">
        <f t="shared" si="0"/>
        <v>31</v>
      </c>
      <c r="B38" s="32" t="s">
        <v>106</v>
      </c>
      <c r="C38" s="33">
        <v>185538</v>
      </c>
      <c r="D38" s="33">
        <v>185538</v>
      </c>
      <c r="E38" s="25" t="s">
        <v>27</v>
      </c>
      <c r="F38" s="37" t="s">
        <v>28</v>
      </c>
      <c r="G38" s="33">
        <v>185538</v>
      </c>
      <c r="H38" s="37" t="s">
        <v>28</v>
      </c>
      <c r="I38" s="33">
        <v>185538</v>
      </c>
      <c r="J38" s="29" t="s">
        <v>26</v>
      </c>
      <c r="K38" s="37" t="s">
        <v>66</v>
      </c>
      <c r="L38" s="36">
        <v>46010</v>
      </c>
    </row>
    <row r="39" spans="1:12" ht="46.8" x14ac:dyDescent="0.25">
      <c r="A39" s="22">
        <f t="shared" si="0"/>
        <v>32</v>
      </c>
      <c r="B39" s="32" t="s">
        <v>105</v>
      </c>
      <c r="C39" s="33">
        <v>5136</v>
      </c>
      <c r="D39" s="33">
        <v>5136</v>
      </c>
      <c r="E39" s="25" t="s">
        <v>27</v>
      </c>
      <c r="F39" s="37" t="s">
        <v>33</v>
      </c>
      <c r="G39" s="33">
        <v>5136</v>
      </c>
      <c r="H39" s="37" t="s">
        <v>33</v>
      </c>
      <c r="I39" s="33">
        <v>5136</v>
      </c>
      <c r="J39" s="29" t="s">
        <v>26</v>
      </c>
      <c r="K39" s="37" t="s">
        <v>67</v>
      </c>
      <c r="L39" s="36">
        <v>46013</v>
      </c>
    </row>
    <row r="40" spans="1:12" ht="31.2" x14ac:dyDescent="0.25">
      <c r="A40" s="22">
        <f t="shared" si="0"/>
        <v>33</v>
      </c>
      <c r="B40" s="32" t="s">
        <v>99</v>
      </c>
      <c r="C40" s="33">
        <v>21400</v>
      </c>
      <c r="D40" s="33">
        <v>21400</v>
      </c>
      <c r="E40" s="25" t="s">
        <v>27</v>
      </c>
      <c r="F40" s="37" t="s">
        <v>35</v>
      </c>
      <c r="G40" s="33">
        <v>21400</v>
      </c>
      <c r="H40" s="37" t="s">
        <v>35</v>
      </c>
      <c r="I40" s="33">
        <v>21400</v>
      </c>
      <c r="J40" s="29" t="s">
        <v>26</v>
      </c>
      <c r="K40" s="37" t="s">
        <v>68</v>
      </c>
      <c r="L40" s="36">
        <v>46013</v>
      </c>
    </row>
    <row r="41" spans="1:12" ht="31.2" x14ac:dyDescent="0.25">
      <c r="A41" s="22">
        <f t="shared" si="0"/>
        <v>34</v>
      </c>
      <c r="B41" s="32" t="s">
        <v>100</v>
      </c>
      <c r="C41" s="33">
        <v>13910</v>
      </c>
      <c r="D41" s="33">
        <v>13910</v>
      </c>
      <c r="E41" s="25" t="s">
        <v>27</v>
      </c>
      <c r="F41" s="37" t="s">
        <v>91</v>
      </c>
      <c r="G41" s="33">
        <v>13910</v>
      </c>
      <c r="H41" s="37" t="s">
        <v>91</v>
      </c>
      <c r="I41" s="33">
        <v>13910</v>
      </c>
      <c r="J41" s="29" t="s">
        <v>26</v>
      </c>
      <c r="K41" s="37" t="s">
        <v>69</v>
      </c>
      <c r="L41" s="36">
        <v>46014</v>
      </c>
    </row>
    <row r="42" spans="1:12" ht="46.8" x14ac:dyDescent="0.25">
      <c r="A42" s="22">
        <f t="shared" si="0"/>
        <v>35</v>
      </c>
      <c r="B42" s="32" t="s">
        <v>130</v>
      </c>
      <c r="C42" s="33">
        <v>65000</v>
      </c>
      <c r="D42" s="33">
        <v>65000</v>
      </c>
      <c r="E42" s="25" t="s">
        <v>27</v>
      </c>
      <c r="F42" s="37" t="s">
        <v>92</v>
      </c>
      <c r="G42" s="33">
        <v>65000</v>
      </c>
      <c r="H42" s="37" t="s">
        <v>92</v>
      </c>
      <c r="I42" s="33">
        <v>65000</v>
      </c>
      <c r="J42" s="29" t="s">
        <v>26</v>
      </c>
      <c r="K42" s="37" t="s">
        <v>70</v>
      </c>
      <c r="L42" s="36">
        <v>46014</v>
      </c>
    </row>
    <row r="43" spans="1:12" ht="31.2" x14ac:dyDescent="0.25">
      <c r="A43" s="22">
        <f t="shared" si="0"/>
        <v>36</v>
      </c>
      <c r="B43" s="32" t="s">
        <v>101</v>
      </c>
      <c r="C43" s="33">
        <v>44940</v>
      </c>
      <c r="D43" s="33">
        <v>44940</v>
      </c>
      <c r="E43" s="25" t="s">
        <v>27</v>
      </c>
      <c r="F43" s="37" t="s">
        <v>81</v>
      </c>
      <c r="G43" s="33">
        <v>44940</v>
      </c>
      <c r="H43" s="37" t="s">
        <v>81</v>
      </c>
      <c r="I43" s="33">
        <v>44940</v>
      </c>
      <c r="J43" s="29" t="s">
        <v>26</v>
      </c>
      <c r="K43" s="37" t="s">
        <v>71</v>
      </c>
      <c r="L43" s="36">
        <v>46014</v>
      </c>
    </row>
    <row r="44" spans="1:12" ht="31.2" x14ac:dyDescent="0.25">
      <c r="A44" s="22">
        <f t="shared" si="0"/>
        <v>37</v>
      </c>
      <c r="B44" s="32" t="s">
        <v>102</v>
      </c>
      <c r="C44" s="33">
        <v>449400</v>
      </c>
      <c r="D44" s="33">
        <v>449400</v>
      </c>
      <c r="E44" s="25" t="s">
        <v>27</v>
      </c>
      <c r="F44" s="37" t="s">
        <v>93</v>
      </c>
      <c r="G44" s="33">
        <v>449400</v>
      </c>
      <c r="H44" s="37" t="s">
        <v>93</v>
      </c>
      <c r="I44" s="33">
        <v>449400</v>
      </c>
      <c r="J44" s="29" t="s">
        <v>26</v>
      </c>
      <c r="K44" s="37" t="s">
        <v>72</v>
      </c>
      <c r="L44" s="36">
        <v>46015</v>
      </c>
    </row>
    <row r="45" spans="1:12" ht="46.8" x14ac:dyDescent="0.25">
      <c r="A45" s="22">
        <f t="shared" si="0"/>
        <v>38</v>
      </c>
      <c r="B45" s="32" t="s">
        <v>103</v>
      </c>
      <c r="C45" s="33">
        <v>30000</v>
      </c>
      <c r="D45" s="33">
        <v>30000</v>
      </c>
      <c r="E45" s="25" t="s">
        <v>27</v>
      </c>
      <c r="F45" s="37" t="s">
        <v>92</v>
      </c>
      <c r="G45" s="33">
        <v>30000</v>
      </c>
      <c r="H45" s="37" t="s">
        <v>92</v>
      </c>
      <c r="I45" s="33">
        <v>30000</v>
      </c>
      <c r="J45" s="29" t="s">
        <v>26</v>
      </c>
      <c r="K45" s="37" t="s">
        <v>73</v>
      </c>
      <c r="L45" s="36">
        <v>46015</v>
      </c>
    </row>
    <row r="46" spans="1:12" ht="46.8" x14ac:dyDescent="0.25">
      <c r="A46" s="22">
        <f t="shared" si="0"/>
        <v>39</v>
      </c>
      <c r="B46" s="32" t="s">
        <v>104</v>
      </c>
      <c r="C46" s="33">
        <v>80000</v>
      </c>
      <c r="D46" s="33">
        <v>80000</v>
      </c>
      <c r="E46" s="25" t="s">
        <v>27</v>
      </c>
      <c r="F46" s="37" t="s">
        <v>92</v>
      </c>
      <c r="G46" s="33">
        <v>80000</v>
      </c>
      <c r="H46" s="37" t="s">
        <v>92</v>
      </c>
      <c r="I46" s="33">
        <v>80000</v>
      </c>
      <c r="J46" s="29" t="s">
        <v>26</v>
      </c>
      <c r="K46" s="37" t="s">
        <v>74</v>
      </c>
      <c r="L46" s="36">
        <v>46015</v>
      </c>
    </row>
    <row r="47" spans="1:12" ht="46.8" x14ac:dyDescent="0.25">
      <c r="A47" s="22">
        <f t="shared" si="0"/>
        <v>40</v>
      </c>
      <c r="B47" s="32" t="s">
        <v>132</v>
      </c>
      <c r="C47" s="33">
        <v>60000</v>
      </c>
      <c r="D47" s="33">
        <v>60000</v>
      </c>
      <c r="E47" s="25" t="s">
        <v>27</v>
      </c>
      <c r="F47" s="34" t="s">
        <v>131</v>
      </c>
      <c r="G47" s="33">
        <v>60000</v>
      </c>
      <c r="H47" s="34" t="s">
        <v>131</v>
      </c>
      <c r="I47" s="33">
        <v>60000</v>
      </c>
      <c r="J47" s="29" t="s">
        <v>26</v>
      </c>
      <c r="K47" s="37" t="s">
        <v>134</v>
      </c>
      <c r="L47" s="36">
        <v>46016</v>
      </c>
    </row>
    <row r="48" spans="1:12" ht="46.8" x14ac:dyDescent="0.25">
      <c r="A48" s="22">
        <f t="shared" si="0"/>
        <v>41</v>
      </c>
      <c r="B48" s="32" t="s">
        <v>136</v>
      </c>
      <c r="C48" s="33">
        <v>85600</v>
      </c>
      <c r="D48" s="33">
        <v>85600</v>
      </c>
      <c r="E48" s="25" t="s">
        <v>27</v>
      </c>
      <c r="F48" s="34" t="s">
        <v>133</v>
      </c>
      <c r="G48" s="33">
        <v>85600</v>
      </c>
      <c r="H48" s="34" t="s">
        <v>133</v>
      </c>
      <c r="I48" s="33">
        <v>85600</v>
      </c>
      <c r="J48" s="29" t="s">
        <v>26</v>
      </c>
      <c r="K48" s="37" t="s">
        <v>135</v>
      </c>
      <c r="L48" s="36">
        <v>46016</v>
      </c>
    </row>
    <row r="49" spans="1:12" ht="46.8" x14ac:dyDescent="0.25">
      <c r="A49" s="22">
        <f t="shared" si="0"/>
        <v>42</v>
      </c>
      <c r="B49" s="32" t="s">
        <v>137</v>
      </c>
      <c r="C49" s="33">
        <v>333840</v>
      </c>
      <c r="D49" s="33">
        <v>333840</v>
      </c>
      <c r="E49" s="25" t="s">
        <v>27</v>
      </c>
      <c r="F49" s="34" t="s">
        <v>138</v>
      </c>
      <c r="G49" s="33">
        <v>333840</v>
      </c>
      <c r="H49" s="34" t="s">
        <v>138</v>
      </c>
      <c r="I49" s="33">
        <v>333840</v>
      </c>
      <c r="J49" s="29" t="s">
        <v>26</v>
      </c>
      <c r="K49" s="37" t="s">
        <v>143</v>
      </c>
      <c r="L49" s="36">
        <v>46017</v>
      </c>
    </row>
    <row r="50" spans="1:12" ht="31.2" x14ac:dyDescent="0.25">
      <c r="A50" s="22">
        <f t="shared" si="0"/>
        <v>43</v>
      </c>
      <c r="B50" s="32" t="s">
        <v>148</v>
      </c>
      <c r="C50" s="33">
        <v>120000</v>
      </c>
      <c r="D50" s="33">
        <v>120000</v>
      </c>
      <c r="E50" s="25" t="s">
        <v>27</v>
      </c>
      <c r="F50" s="34" t="s">
        <v>89</v>
      </c>
      <c r="G50" s="33">
        <v>120000</v>
      </c>
      <c r="H50" s="34" t="s">
        <v>89</v>
      </c>
      <c r="I50" s="33">
        <v>120000</v>
      </c>
      <c r="J50" s="29" t="s">
        <v>26</v>
      </c>
      <c r="K50" s="37" t="s">
        <v>144</v>
      </c>
      <c r="L50" s="36">
        <v>46021</v>
      </c>
    </row>
    <row r="51" spans="1:12" ht="140.4" x14ac:dyDescent="0.25">
      <c r="A51" s="22">
        <f t="shared" si="0"/>
        <v>44</v>
      </c>
      <c r="B51" s="32" t="s">
        <v>149</v>
      </c>
      <c r="C51" s="33">
        <v>179546</v>
      </c>
      <c r="D51" s="33">
        <v>179546</v>
      </c>
      <c r="E51" s="25" t="s">
        <v>27</v>
      </c>
      <c r="F51" s="34" t="s">
        <v>139</v>
      </c>
      <c r="G51" s="33">
        <v>179546</v>
      </c>
      <c r="H51" s="34" t="s">
        <v>139</v>
      </c>
      <c r="I51" s="33">
        <v>179546</v>
      </c>
      <c r="J51" s="29" t="s">
        <v>26</v>
      </c>
      <c r="K51" s="37" t="s">
        <v>145</v>
      </c>
      <c r="L51" s="36">
        <v>46021</v>
      </c>
    </row>
    <row r="52" spans="1:12" ht="46.8" x14ac:dyDescent="0.25">
      <c r="A52" s="22">
        <f t="shared" si="0"/>
        <v>45</v>
      </c>
      <c r="B52" s="32" t="s">
        <v>140</v>
      </c>
      <c r="C52" s="33">
        <v>499155</v>
      </c>
      <c r="D52" s="33">
        <v>499155</v>
      </c>
      <c r="E52" s="25" t="s">
        <v>27</v>
      </c>
      <c r="F52" s="34" t="s">
        <v>29</v>
      </c>
      <c r="G52" s="33">
        <v>499155</v>
      </c>
      <c r="H52" s="34" t="s">
        <v>29</v>
      </c>
      <c r="I52" s="33">
        <v>499155</v>
      </c>
      <c r="J52" s="29" t="s">
        <v>26</v>
      </c>
      <c r="K52" s="37" t="s">
        <v>146</v>
      </c>
      <c r="L52" s="36">
        <v>46021</v>
      </c>
    </row>
  </sheetData>
  <autoFilter ref="A5:M22" xr:uid="{00000000-0009-0000-0000-000000000000}">
    <filterColumn colId="5" showButton="0"/>
    <filterColumn colId="7" showButton="0"/>
    <filterColumn colId="10" showButton="0"/>
  </autoFilter>
  <mergeCells count="10">
    <mergeCell ref="K7:L7"/>
    <mergeCell ref="K6:L6"/>
    <mergeCell ref="K5:L5"/>
    <mergeCell ref="A2:L2"/>
    <mergeCell ref="A3:L3"/>
    <mergeCell ref="A4:L4"/>
    <mergeCell ref="F6:G6"/>
    <mergeCell ref="F5:G5"/>
    <mergeCell ref="H6:I6"/>
    <mergeCell ref="H5:I5"/>
  </mergeCells>
  <phoneticPr fontId="4" type="noConversion"/>
  <pageMargins left="0.70866141732283472" right="0.31496062992125984" top="0.74803149606299213" bottom="0.74803149606299213" header="0.31496062992125984" footer="0.31496062992125984"/>
  <pageSetup paperSize="9" scale="56" fitToHeight="0" orientation="landscape" verticalDpi="4294967294" r:id="rId1"/>
  <headerFooter>
    <oddHeader>&amp;C&amp;P</oddHeader>
  </headerFooter>
  <rowBreaks count="3" manualBreakCount="3">
    <brk id="22" max="11" man="1"/>
    <brk id="36" max="11" man="1"/>
    <brk id="52" max="11" man="1"/>
  </rowBreaks>
  <ignoredErrors>
    <ignoredError sqref="A7:XFD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PP-01</dc:creator>
  <cp:lastModifiedBy>Jiraporn Saengwattana</cp:lastModifiedBy>
  <cp:lastPrinted>2025-12-01T04:36:02Z</cp:lastPrinted>
  <dcterms:created xsi:type="dcterms:W3CDTF">2018-11-14T02:51:01Z</dcterms:created>
  <dcterms:modified xsi:type="dcterms:W3CDTF">2026-01-05T03:37:47Z</dcterms:modified>
</cp:coreProperties>
</file>