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https://365pcf-my.sharepoint.com/personal/wachirapon-p_365pcf_onmicrosoft_com/Documents/Desktop/สขร.จัดซื้อจัดจ้าง68/"/>
    </mc:Choice>
  </mc:AlternateContent>
  <xr:revisionPtr revIDLastSave="388" documentId="8_{1F6E5996-813E-4F39-A05A-1E5B59D39012}" xr6:coauthVersionLast="47" xr6:coauthVersionMax="47" xr10:uidLastSave="{D35A024E-1107-417A-9A3E-8AA6FFB5655E}"/>
  <bookViews>
    <workbookView xWindow="-108" yWindow="-108" windowWidth="23256" windowHeight="13896" xr2:uid="{00000000-000D-0000-FFFF-FFFF00000000}"/>
  </bookViews>
  <sheets>
    <sheet name="Sheet1" sheetId="1" r:id="rId1"/>
  </sheets>
  <definedNames>
    <definedName name="_xlnm._FilterDatabase" localSheetId="0" hidden="1">Sheet1!$A$5:$M$22</definedName>
    <definedName name="_xlnm.Print_Area" localSheetId="0">Sheet1!$A$1:$L$34</definedName>
    <definedName name="_xlnm.Print_Titles" localSheetId="0">Sheet1!$1:$7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 i="1" l="1"/>
  <c r="A16" i="1"/>
  <c r="A19" i="1"/>
  <c r="A22" i="1"/>
  <c r="A25" i="1"/>
  <c r="A28" i="1"/>
  <c r="A31" i="1"/>
  <c r="A10" i="1"/>
</calcChain>
</file>

<file path=xl/sharedStrings.xml><?xml version="1.0" encoding="utf-8"?>
<sst xmlns="http://schemas.openxmlformats.org/spreadsheetml/2006/main" count="247" uniqueCount="146">
  <si>
    <t>แบบ สขร. 1</t>
  </si>
  <si>
    <t>ลำดับที่</t>
  </si>
  <si>
    <t>งานที่จัดซื้อหรือจัดจ้าง</t>
  </si>
  <si>
    <t>วงเงินที่จัดซื้อ</t>
  </si>
  <si>
    <t>ราคากลาง</t>
  </si>
  <si>
    <t>วิธีซื้อหรือจ้าง</t>
  </si>
  <si>
    <t>รายชื่อผู้เสนอราคา</t>
  </si>
  <si>
    <t>ผู้ได้รับการคัดเลือกและราคา</t>
  </si>
  <si>
    <t>เหตุผลที่คัดเลือก</t>
  </si>
  <si>
    <t>เลขที่และวันที่ของสัญญา</t>
  </si>
  <si>
    <t>หรือจัดจ้าง (บาท)</t>
  </si>
  <si>
    <t>(บาท)</t>
  </si>
  <si>
    <t>และราคาที่เสนอ</t>
  </si>
  <si>
    <t>ที่ตกลงซื้อหรือจ้าง</t>
  </si>
  <si>
    <t>โดยสรุป</t>
  </si>
  <si>
    <t>หรือข้อตกลงในการซื้อหรือจ้าง</t>
  </si>
  <si>
    <t>(2)</t>
  </si>
  <si>
    <t>(3)</t>
  </si>
  <si>
    <t>(4)</t>
  </si>
  <si>
    <t xml:space="preserve"> (5)</t>
  </si>
  <si>
    <t xml:space="preserve"> (6)</t>
  </si>
  <si>
    <t xml:space="preserve"> (7)</t>
  </si>
  <si>
    <t xml:space="preserve"> (8)</t>
  </si>
  <si>
    <t xml:space="preserve"> (9)</t>
  </si>
  <si>
    <t xml:space="preserve"> (10)</t>
  </si>
  <si>
    <t>อธิบายแบบสรุปผลการดำเนินการจัดซื้อจัดจ้างในรอบเดือน (แบบ สขร. 1)</t>
  </si>
  <si>
    <t>ช่องที่ (1)</t>
  </si>
  <si>
    <t>ระบุวันที่ เดือน ปี ที่จัดทำสรุปผลการดำเนินการจัดซื้อจัดจ้างนั้น</t>
  </si>
  <si>
    <t>ช่องที่ (2)</t>
  </si>
  <si>
    <t>ให้เรียงลำดับตามวันที่ของสัญญาหรือข้อตกลงเป็นหนังสือในการซื้อหรือจ้าง</t>
  </si>
  <si>
    <t>ช่องที่ (3)</t>
  </si>
  <si>
    <t>ระบุชื่อของงานที่จัดซื้อหรือจ้าง</t>
  </si>
  <si>
    <t>ช่องที่ (4)</t>
  </si>
  <si>
    <t>ระบุวงเงินงบประมาณ วงเงินตามโครงการเงินกู้หรือเงินช่วยเหลือ ที่จะซื้อหรือจ้างในครั้งนั้น ทั้งหมดถ้าไม่มีวงเงินดังกล่าวให้ระบุวงเงินที่ประมาณว่าจะซื้อหรือจ้างในครั้งนั้น</t>
  </si>
  <si>
    <t>ช่องที่ (5)</t>
  </si>
  <si>
    <t>ระบุวงเงินราคากลางของงานซื้อหรือจ้างในครั้งนั้น</t>
  </si>
  <si>
    <t>ช่องที่ (6)</t>
  </si>
  <si>
    <t>ระบุวิธีการที่จัดซื้อหรือจัดจ้างในครั้งนั้น</t>
  </si>
  <si>
    <t>ช่องที่ (7)</t>
  </si>
  <si>
    <t>ระบุชื่อของผู้ที่เข้าเสนอราคาในการจัดซื้อหรือจ้างครั้งนั้นทุกราย พร้อมทั้งราคาที่เสนอ</t>
  </si>
  <si>
    <t>ช่องที่ (8)</t>
  </si>
  <si>
    <t>ระบุชื่อผู้ที่ได้รับการคัดเลือกให้เป็นผู้ขายหรือผู้รับจ้าง พร้อมทั้งราคาที่ได้ตกลงซื้อหรือจ้าง</t>
  </si>
  <si>
    <t>ช่องที่ (9)</t>
  </si>
  <si>
    <t>ระบุเหตุผลที่คัดเลือกผู้ขายหรือผู้รับจ้างรายนั้น</t>
  </si>
  <si>
    <t>ช่องที่ (10)</t>
  </si>
  <si>
    <t>ระบุเลขที่ของสัญญาหรือข้อตกลงเป็นหนังสือ พร้อมทั้งวัน เดือน ปี ที่ทําสัญญาหรือข้อตกลงนั้น</t>
  </si>
  <si>
    <t>(ชื่อหน่วยงาน) โรงงานไพ่ กรมสรรพสามิต</t>
  </si>
  <si>
    <t>คุณสมบัติตรงตามข้อกำหนด</t>
  </si>
  <si>
    <t>เฉพาะเจาะจง</t>
  </si>
  <si>
    <t>แบบสรุปผลการดำเนินการจัดซื้อจัดจ้างในรอบเดือนกันยายน</t>
  </si>
  <si>
    <t>บริษัท จันวาณิชย์ ซีเคียวริตี้ พริ้นท์ติ้ง จำกัด</t>
  </si>
  <si>
    <t>ห้างหุ้นส่วนจำกัด พีเอส แอนด์ ทีพี ซัพพลาย</t>
  </si>
  <si>
    <t>บริษัท ไฮเดลเบิร์ก กราฟฟิคส์ (ประเทศไทย) จำกัด</t>
  </si>
  <si>
    <t xml:space="preserve">ห้างหุ้นส่วนจำกัด กู๊ด เว็ล ซัพพลาย
</t>
  </si>
  <si>
    <t>1</t>
  </si>
  <si>
    <t>4</t>
  </si>
  <si>
    <t>7</t>
  </si>
  <si>
    <t>10</t>
  </si>
  <si>
    <t>13</t>
  </si>
  <si>
    <t>16</t>
  </si>
  <si>
    <t>19</t>
  </si>
  <si>
    <t>22</t>
  </si>
  <si>
    <t>25</t>
  </si>
  <si>
    <t>วันที่ 31 เดือนธันวาคม พ.ศ. 2567 (1)</t>
  </si>
  <si>
    <t>ดึงเอกสารจากผู้บริการรับฝากเอกสาร
จำนวน ๗ กล่อง</t>
  </si>
  <si>
    <t>บริษัท ดาต้าเซฟ จำกัด</t>
  </si>
  <si>
    <t>PO๖๗๑๒๐๐๐๑</t>
  </si>
  <si>
    <t xml:space="preserve"> ลว. 2/12/2567</t>
  </si>
  <si>
    <t>(UM๐๑๕๒) หมึกสีดำ (เครื่องพิมพ์ดิจิตอล Versafire EV)
(UM๐๑๕๓) หมึกสีน้ำเงิน (เครื่องพิมพ์ดิจิตอล Versafire EV)</t>
  </si>
  <si>
    <t>บริษัท ริโก้ (ประเทศไทย) จำกัด</t>
  </si>
  <si>
    <t>PO๖๗๑๒๐๐๐๓</t>
  </si>
  <si>
    <t xml:space="preserve"> ลว. 3/12/2567</t>
  </si>
  <si>
    <t>(UM๐๐๐๑) แอลกอฮอล์(สุราสามทับ ๙๕ ดีกรี)</t>
  </si>
  <si>
    <t>องค์การสุรา กรมสรรพสามิต</t>
  </si>
  <si>
    <t>PO๖๗๑๒๐๐๐๔</t>
  </si>
  <si>
    <t xml:space="preserve"> ลว. 3/12/2567
</t>
  </si>
  <si>
    <t xml:space="preserve">โครงการบำรุงรักษาระบบบริหารทรัพยากรองค์การ ปี ๒๕๖๘ </t>
  </si>
  <si>
    <t>บริษัท เอ็นยู เอ็นจิเนียริ่งซิสเต็มส์ จำกัด</t>
  </si>
  <si>
    <t>PO๖๗๑๒๐๐๐๕</t>
  </si>
  <si>
    <t xml:space="preserve"> ลว. 4/12/2567</t>
  </si>
  <si>
    <t>เทปพิมพ์อักษรสลาก สี Black on White ขนาด ๑๒ mm. x ๘ m.
เทปพิมพ์อักษรสลาก สี Black on Blue ขนาด ๑๒ mm. x ๘ m.
เทปพิมพ์อักษรสลาก สี Red on White ขนาด ๑๒ mm. x ๘ m.</t>
  </si>
  <si>
    <t>PO๖๗๑๒๐๐๐๖</t>
  </si>
  <si>
    <t xml:space="preserve"> ลว. 9/12/2567</t>
  </si>
  <si>
    <t>PER HEATER ๑๒๐๐ W. ๒๓๐V.
เครื่องไสไพ่และผนึกขอบทอง (๒๐๖๔๘๓๒๒๐๑๐๐๓)</t>
  </si>
  <si>
    <t>ห้างหุ้นส่วนจำกัด กู๊ด เว็ล ซัพพลาย</t>
  </si>
  <si>
    <t>PO๖๗๑๒๐๐๐๗</t>
  </si>
  <si>
    <t>ลูกไฟเบอร์อินเตอร์(ลูกเล็ก) ศก.๔๕x๗๕๒ มม. 
เครื่องพิมพ์ออฟเซ็ทห้าสี HEIDELBERG XL (๒๐๖๕๕๓๒๑๐๑๐๐๑)
เปลี่ยนลูกปืน RNA ๔๙๐๔
เปลี่ยนลูกปืน ๖๒๐๓ ๒RS(หลังเต่า)
เปลี่ยนบรู๊ต ๒๕ ๑๗ ๒๘
เปลี่ยนปลอกลูกปืน ๔๐ ๓๗ ๒๐
เปลี่ยนปลอกเปเปอร์ ๔๐ ๓๗ ๒๒</t>
  </si>
  <si>
    <t>บริษัท บางกอกโรลเลอร์ จำกัด</t>
  </si>
  <si>
    <t>PO๖๗๑๒๐๐๐๘</t>
  </si>
  <si>
    <t xml:space="preserve"> ลว. 11/12/2567</t>
  </si>
  <si>
    <t>cylinder/valve unit หมายเลขอะไหล่ L๒.๓๓๕.๐๐๒/๐๑
เครื่องพิมพ์ HEIDELBERG XL (๒๐๖๕๕๓๒๑๐๐๐๑)</t>
  </si>
  <si>
    <t>PO๖๗๑๒๐๐๐๙</t>
  </si>
  <si>
    <t>Proximity switch SME-๑๐M-DS-๒๔V-E-๒,๕
หมายเลขอะไหล่ L๘.๑๗๐.๐๗๐๕S
เครื่องพิมพ์ HEIDELBERG XL (๒๐๖๕๕๓๒๑๐๑๐๐๑)
ค่าแรง</t>
  </si>
  <si>
    <t>PO๖๗๑๒๐๐๑๐</t>
  </si>
  <si>
    <t>ตรวจเช็ก/ซ่อม เครื่องพิมพ์ออฟเซ็ท
HEIDELBERG XL (๒๐๖๕๕๓๒๑๐๑๐๐๑)
ค่าแรงช่าง</t>
  </si>
  <si>
    <t>PO๖๗๑๒๐๐๑๑</t>
  </si>
  <si>
    <t>(SV๐๐๖๑) งานจ้างไดคัท ตีเบอร์ ปรุ เข้าเล่ม หุ้มสัน 
ประเภทแสตมป์ยาสูบที่ผลิตในราชอาณาจักร ตั้งแต่๒๐ กรัมขี้นไป</t>
  </si>
  <si>
    <t>PO๖๗๑๒๐๐๑๒</t>
  </si>
  <si>
    <t xml:space="preserve"> ลว. 12/12/2567</t>
  </si>
  <si>
    <t>อะไหล่เครื่องพิมพ์ HEIDELBERG XL๗๕ (๒๐๖๕๕๓๒๑๐๑๐๐๑)
Pneumatic cylinder DPMD-๒๐-๕-Patr
Solenoid valve Syj-BE๑๒-๕๐๙๐๖-๐๑
Float switch
Fillter
DOUBLE ACTING CYLINDER ADVU-๓๒-๑๓-P-A
Trottle Valve GRLA-๑/๘-QS
Proximity switch SMT-๘M-A-PS-๒๔V-E-๒,๕
Solenoid Valve SYJ ๕/๒ Complete</t>
  </si>
  <si>
    <t>PO๖๗๑๒๐๐๑๓</t>
  </si>
  <si>
    <t>หมึกพิมพ์ Canon NPG-๘๙ (BK) จำนวนพิมพ์ ๔๔,๕๐๐ แผ่น
หมึกพิมพ์ Canon Cartridge ๐๕๔H (BK) จำนวนพิมพ์ ๓,๑๐๐ แผ่น
หมึกพิมพ์ Canon Cartridge ๐๕๔H (C) จำนวนพิมพ์ ๒,๓๐๐ แผ่น
หมึกพิมพ์ Canon Cartridge ๐๕๔H (M) จำนวนพิมพ์ ๒,๓๐๐ แผ่น
หมึกพิมพ์ Canon Cartridge ๐๕๔H (Y) จำนวนพิมพ์ ๒,๓๐๐ แผ่น</t>
  </si>
  <si>
    <t>บริษัท โมเดิร์นเซฟ อินเตอร์เทรด จำกัด</t>
  </si>
  <si>
    <t>PO๖๗๑๒๐๐๑๔</t>
  </si>
  <si>
    <t xml:space="preserve"> ลว. 13/12/2567</t>
  </si>
  <si>
    <t>ต่ออายุ Creative Cloud for teams All Apps All Multple 
Platforms Multi Asian Languages Subscription renew 
๑ User VIP A๔๗C๑C๕E๐๘๔๘๒๐๑E๙๑A 
(เริ่ม ๒๘ ธ.ค.๖๗ – ๒๗ ธ.ค.๖๘)</t>
  </si>
  <si>
    <t>PO๖๗๑๒๐๐๑๕</t>
  </si>
  <si>
    <t>ค่าบริการนำกล่องเอกสารจากผู้บริการ
รับฝากเอกสารกลับคืน ๑ เที่ยว (๗ กล่อง)</t>
  </si>
  <si>
    <t>PO๖๗๑๒๐๐๑๖</t>
  </si>
  <si>
    <t xml:space="preserve"> ลว. 17/12/2567</t>
  </si>
  <si>
    <t xml:space="preserve">กระดาษกาวผิวมัน ROTO-TAPE 
สีน้ำตาล ขนาด ๒.๕ นิ้ว ยาว ๓๐ หลา
แปรงทาสี ๑ นิ้ว
(UM๐๑๓๗) กระดาษกาวย่นสีแดง ขนาด ๒.๕ นิ้ว ยาว ๓๐ หลา
(UM๐๑๑๖) กระดาษกาวย่นสีน้ำเงิน ขนาด ๒ ๑/๒ นิ้ว ยาว ๓๐ หลา
แฟ้มเก็บเอกสารสีดำ No.๑๒๕F </t>
  </si>
  <si>
    <t>บริษัท อาทรพาณิชย์ จำกัด</t>
  </si>
  <si>
    <t>PO๖๗๑๒๐๐๑๗</t>
  </si>
  <si>
    <t xml:space="preserve"> ลว. 18/12/2567</t>
  </si>
  <si>
    <t>รางปลั๊กไฟ ๕ ช่อง
แฟ้มปกแข็งสันแคบ ขนาด ๒.๕ นิ้ว
สติ๊กเกอร์ใส ขนาด ๕๐ ซ.ม. x ๗๐ ซ.ม.
ปากกา MARKER สีดำ
ปากกา MARKER สีขาว
ปากกาเน้นข้อความ (สีเหลือง)
สก๊อตช์เทปใส (๒๔ มม.x๖๖ ม. แกน ๓ นิ้ว)
แฟ้มปกแข็งสันกว้าง ขนาด ๓ นิ้ว
สติ๊กเกอร์กระดาษขาวด้าน ขนาด A๔</t>
  </si>
  <si>
    <t>PO๖๗๑๒๐๐๑๘</t>
  </si>
  <si>
    <t>เซ็นเซอร์พร้อมสายเครื่องตัดไพ่ป๊อก ROLLEM๒
(๒๐๖๕๖๓๒๑๐๑๐๐๕)
ค่าบริการ</t>
  </si>
  <si>
    <t>บริษัท ครีเอชั่น แมชชินเนอรี่ คอร์ปอเรชั่น จำกัด</t>
  </si>
  <si>
    <t>PO๖๗๑๒๐๐๑๙</t>
  </si>
  <si>
    <t>ค่าบริการ ตรวจเช็ก/ซ่อมเครื่องซีลท้ายไพ่
เครื่องตัดไพ่ป๊อก ROLLEM๒ (๒๐๖๕๖๓๒๑๐๑๐๐๕)
ค่าเดินทาง (๑ วัน)</t>
  </si>
  <si>
    <t>PO๖๗๑๒๐๐๒๐</t>
  </si>
  <si>
    <t>สายพานกำมะหยี่ เครื่องไสไพ่และผนึกขอบทอง
(๒๐๖๔๘๓๒๒๐๑๐๐๓)
Outlet conveyor belt ๑๙๖๐x๑๗๐ mm.</t>
  </si>
  <si>
    <t>PO๖๗๑๒๐๐๒๑</t>
  </si>
  <si>
    <t>(DM๐๓๘๕) กระดาษปอนด์ขาว ชนิด ๗๐ แกรม
 ขนาด ๒๔x๓๕ นิ้ว</t>
  </si>
  <si>
    <t>บริษัท เคพีพี-แอนทาลิส (ประเทศไทย) จำกัด</t>
  </si>
  <si>
    <t>PO๖๗๑๒๐๐๒๒</t>
  </si>
  <si>
    <t xml:space="preserve"> ลว. 23/12/2567</t>
  </si>
  <si>
    <t>ทำเฟรมจับไพ่ตามตัวอย่าง  ขนาด ๑๗๖ x ๔๕๕ x ๕๐ mm.</t>
  </si>
  <si>
    <t>PO๖๗๑๒๐๐๒๓</t>
  </si>
  <si>
    <t xml:space="preserve"> ลว. 24/12/2567</t>
  </si>
  <si>
    <t>เจียร์ใบมีดตัดตัวไพ่เล็กพร้อมเพลา
(๑ เพลามีใบมีด ๒๑ใบ) เพลายาว ๒ เส้น
เพลาสั้น ๑ เส้น=๑ชุด 
(อน.๒๘๙,อน.๒๙๐) (๒๐๖๔๘๓๒๒๐๑๐๐๑)</t>
  </si>
  <si>
    <t>PO๖๗๑๒๐๐๒๔</t>
  </si>
  <si>
    <t>ซ่อมมอเตอร์ปั๊มลมพร้อมติดตั้ง
เครื่องพิมพ์ KOMORI ๔ สี (๒๐๖๔๔๓๒๑๐๑๑๐)</t>
  </si>
  <si>
    <t>บริษัท เอ็ม.เอ.แอล.ซัพพลาย จำกัด</t>
  </si>
  <si>
    <t>PO๖๗๑๒๐๐๒๕</t>
  </si>
  <si>
    <t>(DM๐๖๘๗) กล่องพลาสติก (กล่องใส) 
สำหรับบรรจุไพ่ป๊อกพลาสติกขอบทอง Dragon</t>
  </si>
  <si>
    <t>บริษัท ออนป้า จำกัด</t>
  </si>
  <si>
    <t>PO๖๗๑๒๐๐๒๖</t>
  </si>
  <si>
    <t xml:space="preserve"> ลว. 27/12/2567</t>
  </si>
  <si>
    <t>โครงการเช่าพื้นที่สำหรับระบบเว็บไซด์</t>
  </si>
  <si>
    <t>บริษัท คลาวด์ เอช เอ็ม จำกัด</t>
  </si>
  <si>
    <t>PO๖๗๑๒๐๐๒๗</t>
  </si>
  <si>
    <t>ลว. 27/12/2567</t>
  </si>
  <si>
    <t>โครงการบำรุงรักษาระบบเว็บไซด์ (Website)
(ตั้งแต่ 1 ม.ค. 68 – 31 ธ.ค. 68)</t>
  </si>
  <si>
    <t>บริษัท เครซี่สเปราท์ จำกัด</t>
  </si>
  <si>
    <t>PO๖๗๑๒๐๐๒๘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</si>
</sst>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87" formatCode="[$-1070000]d/mm/yyyy;@"/>
  </numFmts>
  <fonts count="12" x14ac:knownFonts="1">
    <font>
      <sz val="11"/>
      <color theme="1"/>
      <name val="Tahoma"/>
      <family val="2"/>
      <charset val="222"/>
      <scheme val="minor"/>
    </font>
    <font>
      <b/>
      <sz val="17"/>
      <name val="TH SarabunPSK"/>
      <family val="2"/>
    </font>
    <font>
      <sz val="15"/>
      <name val="TH SarabunPSK"/>
      <family val="2"/>
    </font>
    <font>
      <b/>
      <sz val="15"/>
      <name val="TH SarabunPSK"/>
      <family val="2"/>
    </font>
    <font>
      <sz val="11"/>
      <color theme="1"/>
      <name val="Tahoma"/>
      <family val="2"/>
      <charset val="222"/>
      <scheme val="minor"/>
    </font>
    <font>
      <sz val="8"/>
      <name val="Tahoma"/>
      <family val="2"/>
      <charset val="222"/>
      <scheme val="minor"/>
    </font>
    <font>
      <sz val="12"/>
      <name val="TH SarabunIT๙"/>
      <family val="2"/>
    </font>
    <font>
      <b/>
      <sz val="12"/>
      <name val="TH SarabunIT๙"/>
      <family val="2"/>
    </font>
    <font>
      <sz val="12"/>
      <name val="TH SarabunIT๙"/>
      <family val="2"/>
      <charset val="222"/>
    </font>
    <font>
      <sz val="11"/>
      <name val="Tahoma"/>
      <family val="2"/>
      <charset val="222"/>
      <scheme val="minor"/>
    </font>
    <font>
      <sz val="12"/>
      <name val="Tahoma"/>
      <family val="2"/>
      <charset val="222"/>
      <scheme val="minor"/>
    </font>
    <font>
      <sz val="12"/>
      <name val="TH SarabunPSK"/>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4" fillId="0" borderId="0" applyFont="0" applyFill="0" applyBorder="0" applyAlignment="0" applyProtection="0"/>
  </cellStyleXfs>
  <cellXfs count="62">
    <xf numFmtId="0" fontId="0" fillId="0" borderId="0" xfId="0"/>
    <xf numFmtId="0" fontId="7" fillId="2" borderId="0" xfId="0" applyFont="1" applyFill="1" applyAlignment="1">
      <alignment horizontal="center" vertical="top"/>
    </xf>
    <xf numFmtId="2" fontId="7" fillId="2" borderId="0" xfId="0" applyNumberFormat="1" applyFont="1" applyFill="1" applyAlignment="1">
      <alignment horizontal="left" vertical="top" wrapText="1"/>
    </xf>
    <xf numFmtId="43" fontId="7" fillId="2" borderId="0" xfId="1" applyFont="1" applyFill="1" applyBorder="1" applyAlignment="1">
      <alignment vertical="top"/>
    </xf>
    <xf numFmtId="43" fontId="7" fillId="2" borderId="0" xfId="1" applyFont="1" applyFill="1" applyBorder="1" applyAlignment="1">
      <alignment horizontal="center" vertical="top"/>
    </xf>
    <xf numFmtId="4" fontId="7" fillId="2" borderId="0" xfId="0" applyNumberFormat="1" applyFont="1" applyFill="1" applyAlignment="1">
      <alignment horizontal="center" vertical="top"/>
    </xf>
    <xf numFmtId="43" fontId="7" fillId="2" borderId="0" xfId="1" applyFont="1" applyFill="1" applyBorder="1" applyAlignment="1">
      <alignment horizontal="left" vertical="top"/>
    </xf>
    <xf numFmtId="0" fontId="7" fillId="2" borderId="0" xfId="0" applyFont="1" applyFill="1" applyAlignment="1">
      <alignment vertical="top"/>
    </xf>
    <xf numFmtId="0" fontId="7" fillId="2" borderId="0" xfId="0" applyFont="1" applyFill="1" applyAlignment="1">
      <alignment horizontal="right" vertical="top"/>
    </xf>
    <xf numFmtId="187" fontId="7" fillId="2" borderId="0" xfId="0" applyNumberFormat="1" applyFont="1" applyFill="1" applyAlignment="1">
      <alignment horizontal="left" vertical="top"/>
    </xf>
    <xf numFmtId="0" fontId="7" fillId="2" borderId="1" xfId="0" applyFont="1" applyFill="1" applyBorder="1" applyAlignment="1">
      <alignment horizontal="center" vertical="top"/>
    </xf>
    <xf numFmtId="2" fontId="7" fillId="2" borderId="1" xfId="0" applyNumberFormat="1" applyFont="1" applyFill="1" applyBorder="1" applyAlignment="1">
      <alignment horizontal="center" vertical="top" wrapText="1"/>
    </xf>
    <xf numFmtId="43" fontId="7" fillId="2" borderId="1" xfId="1" applyFont="1" applyFill="1" applyBorder="1" applyAlignment="1">
      <alignment horizontal="center" vertical="top"/>
    </xf>
    <xf numFmtId="2" fontId="7" fillId="2" borderId="1" xfId="0" applyNumberFormat="1" applyFont="1" applyFill="1" applyBorder="1" applyAlignment="1">
      <alignment horizontal="left" vertical="top" wrapText="1"/>
    </xf>
    <xf numFmtId="49" fontId="7" fillId="2" borderId="1" xfId="0" applyNumberFormat="1" applyFont="1" applyFill="1" applyBorder="1" applyAlignment="1">
      <alignment horizontal="center" vertical="top"/>
    </xf>
    <xf numFmtId="43" fontId="1" fillId="2" borderId="0" xfId="1" applyFont="1" applyFill="1" applyAlignment="1">
      <alignment horizontal="center" vertical="top"/>
    </xf>
    <xf numFmtId="0" fontId="1" fillId="2" borderId="0" xfId="0" applyFont="1" applyFill="1" applyAlignment="1">
      <alignment horizontal="center" vertical="top"/>
    </xf>
    <xf numFmtId="43" fontId="2" fillId="2" borderId="0" xfId="1" applyFont="1" applyFill="1" applyAlignment="1">
      <alignment horizontal="center" vertical="top" wrapText="1"/>
    </xf>
    <xf numFmtId="0" fontId="2" fillId="2" borderId="0" xfId="0" applyFont="1" applyFill="1" applyAlignment="1">
      <alignment vertical="top"/>
    </xf>
    <xf numFmtId="0" fontId="2" fillId="2" borderId="0" xfId="0" applyFont="1" applyFill="1" applyAlignment="1">
      <alignment horizontal="center" vertical="top"/>
    </xf>
    <xf numFmtId="0" fontId="3" fillId="2" borderId="0" xfId="0" applyFont="1" applyFill="1" applyAlignment="1">
      <alignment vertical="top"/>
    </xf>
    <xf numFmtId="0" fontId="2" fillId="2" borderId="0" xfId="0" applyFont="1" applyFill="1" applyAlignment="1">
      <alignment horizontal="left" vertical="top"/>
    </xf>
    <xf numFmtId="0" fontId="9" fillId="2" borderId="0" xfId="0" applyFont="1" applyFill="1" applyAlignment="1">
      <alignment vertical="top"/>
    </xf>
    <xf numFmtId="0" fontId="10" fillId="2" borderId="0" xfId="0" applyFont="1" applyFill="1" applyAlignment="1">
      <alignment horizontal="center" vertical="top"/>
    </xf>
    <xf numFmtId="2" fontId="9" fillId="2" borderId="0" xfId="0" applyNumberFormat="1" applyFont="1" applyFill="1" applyAlignment="1">
      <alignment horizontal="left" vertical="top" wrapText="1"/>
    </xf>
    <xf numFmtId="43" fontId="9" fillId="2" borderId="0" xfId="1" applyFont="1" applyFill="1" applyAlignment="1">
      <alignment vertical="top"/>
    </xf>
    <xf numFmtId="43" fontId="9" fillId="2" borderId="0" xfId="1" applyFont="1" applyFill="1" applyAlignment="1">
      <alignment horizontal="left" vertical="top"/>
    </xf>
    <xf numFmtId="187" fontId="9" fillId="2" borderId="0" xfId="0" applyNumberFormat="1" applyFont="1" applyFill="1" applyAlignment="1">
      <alignment horizontal="left" vertical="top"/>
    </xf>
    <xf numFmtId="0" fontId="9" fillId="3" borderId="0" xfId="0" applyFont="1" applyFill="1" applyAlignment="1">
      <alignment vertical="top"/>
    </xf>
    <xf numFmtId="0" fontId="6" fillId="3" borderId="0" xfId="0" applyFont="1" applyFill="1" applyAlignment="1">
      <alignment vertical="top"/>
    </xf>
    <xf numFmtId="0" fontId="10" fillId="3" borderId="0" xfId="0" applyFont="1" applyFill="1" applyAlignment="1">
      <alignment horizontal="left" vertical="top"/>
    </xf>
    <xf numFmtId="49" fontId="8" fillId="2" borderId="1" xfId="0" applyNumberFormat="1" applyFont="1" applyFill="1" applyBorder="1" applyAlignment="1">
      <alignment horizontal="center" vertical="top"/>
    </xf>
    <xf numFmtId="2" fontId="8" fillId="2" borderId="1" xfId="0" applyNumberFormat="1" applyFont="1" applyFill="1" applyBorder="1" applyAlignment="1">
      <alignment horizontal="left" vertical="top" wrapText="1"/>
    </xf>
    <xf numFmtId="43" fontId="8" fillId="2" borderId="1" xfId="1" applyFont="1" applyFill="1" applyBorder="1" applyAlignment="1">
      <alignment horizontal="left" vertical="top"/>
    </xf>
    <xf numFmtId="49" fontId="8" fillId="2" borderId="1" xfId="0" applyNumberFormat="1" applyFont="1" applyFill="1" applyBorder="1" applyAlignment="1">
      <alignment horizontal="center" vertical="top" wrapText="1"/>
    </xf>
    <xf numFmtId="49" fontId="8" fillId="2" borderId="1" xfId="0" applyNumberFormat="1" applyFont="1" applyFill="1" applyBorder="1" applyAlignment="1">
      <alignment horizontal="left" vertical="top" wrapText="1"/>
    </xf>
    <xf numFmtId="43" fontId="8" fillId="2" borderId="1" xfId="1" applyFont="1" applyFill="1" applyBorder="1" applyAlignment="1">
      <alignment horizontal="left" vertical="top" wrapText="1"/>
    </xf>
    <xf numFmtId="49" fontId="8" fillId="2" borderId="1" xfId="0" applyNumberFormat="1" applyFont="1" applyFill="1" applyBorder="1" applyAlignment="1">
      <alignment horizontal="left" vertical="top"/>
    </xf>
    <xf numFmtId="0" fontId="6" fillId="2" borderId="1" xfId="0" applyFont="1" applyFill="1" applyBorder="1" applyAlignment="1">
      <alignment horizontal="center" vertical="top"/>
    </xf>
    <xf numFmtId="2" fontId="6" fillId="2" borderId="1" xfId="0" applyNumberFormat="1" applyFont="1" applyFill="1" applyBorder="1" applyAlignment="1">
      <alignment horizontal="left" vertical="top" wrapText="1"/>
    </xf>
    <xf numFmtId="43" fontId="6" fillId="2" borderId="1" xfId="1" applyFont="1" applyFill="1" applyBorder="1" applyAlignment="1">
      <alignment vertical="top"/>
    </xf>
    <xf numFmtId="49" fontId="11" fillId="2" borderId="1" xfId="0" applyNumberFormat="1" applyFont="1" applyFill="1" applyBorder="1" applyAlignment="1">
      <alignment horizontal="left" vertical="top" wrapText="1"/>
    </xf>
    <xf numFmtId="43" fontId="6" fillId="2" borderId="1" xfId="1" applyFont="1" applyFill="1" applyBorder="1" applyAlignment="1">
      <alignment horizontal="right" vertical="top" wrapText="1"/>
    </xf>
    <xf numFmtId="0" fontId="6" fillId="2" borderId="1" xfId="0" applyFont="1" applyFill="1" applyBorder="1" applyAlignment="1">
      <alignment vertical="top"/>
    </xf>
    <xf numFmtId="49" fontId="6" fillId="2" borderId="1" xfId="0" applyNumberFormat="1" applyFont="1" applyFill="1" applyBorder="1" applyAlignment="1">
      <alignment horizontal="left" vertical="top"/>
    </xf>
    <xf numFmtId="187" fontId="6" fillId="2" borderId="1" xfId="0" applyNumberFormat="1" applyFont="1" applyFill="1" applyBorder="1" applyAlignment="1">
      <alignment horizontal="left" vertical="top" wrapText="1"/>
    </xf>
    <xf numFmtId="49" fontId="6" fillId="2" borderId="1" xfId="0" applyNumberFormat="1" applyFont="1" applyFill="1" applyBorder="1" applyAlignment="1">
      <alignment horizontal="left" vertical="top" wrapText="1"/>
    </xf>
    <xf numFmtId="49" fontId="11" fillId="2" borderId="1" xfId="0" applyNumberFormat="1" applyFont="1" applyFill="1" applyBorder="1" applyAlignment="1">
      <alignment horizontal="left" vertical="top"/>
    </xf>
    <xf numFmtId="62" fontId="11" fillId="2" borderId="1" xfId="0" applyNumberFormat="1" applyFont="1" applyFill="1" applyBorder="1" applyAlignment="1">
      <alignment horizontal="right" vertical="top"/>
    </xf>
    <xf numFmtId="43" fontId="6" fillId="2" borderId="1" xfId="1" applyFont="1" applyFill="1" applyBorder="1" applyAlignment="1">
      <alignment vertical="top" wrapText="1"/>
    </xf>
    <xf numFmtId="62" fontId="11" fillId="2" borderId="1" xfId="0" applyNumberFormat="1" applyFont="1" applyFill="1" applyBorder="1" applyAlignment="1">
      <alignment vertical="top"/>
    </xf>
    <xf numFmtId="43" fontId="6" fillId="2" borderId="0" xfId="1" applyFont="1" applyFill="1" applyBorder="1" applyAlignment="1">
      <alignment vertical="top"/>
    </xf>
    <xf numFmtId="49" fontId="7" fillId="2" borderId="1" xfId="0" applyNumberFormat="1" applyFont="1" applyFill="1" applyBorder="1" applyAlignment="1">
      <alignment horizontal="center" vertical="top"/>
    </xf>
    <xf numFmtId="0" fontId="7" fillId="2" borderId="1" xfId="0" applyFont="1" applyFill="1" applyBorder="1" applyAlignment="1">
      <alignment horizontal="center" vertical="top"/>
    </xf>
    <xf numFmtId="0" fontId="7" fillId="2" borderId="0" xfId="0" applyFont="1" applyFill="1" applyAlignment="1">
      <alignment horizontal="center" vertical="top"/>
    </xf>
    <xf numFmtId="4" fontId="7" fillId="2" borderId="1" xfId="0" applyNumberFormat="1" applyFont="1" applyFill="1" applyBorder="1" applyAlignment="1">
      <alignment horizontal="center" vertical="top"/>
    </xf>
    <xf numFmtId="0" fontId="6" fillId="2" borderId="0" xfId="0" applyFont="1" applyFill="1" applyBorder="1" applyAlignment="1">
      <alignment horizontal="center" vertical="top"/>
    </xf>
    <xf numFmtId="2" fontId="6" fillId="2" borderId="0" xfId="0" applyNumberFormat="1" applyFont="1" applyFill="1" applyBorder="1" applyAlignment="1">
      <alignment horizontal="left" vertical="top" wrapText="1"/>
    </xf>
    <xf numFmtId="49" fontId="11" fillId="2" borderId="0" xfId="0" applyNumberFormat="1" applyFont="1" applyFill="1" applyBorder="1" applyAlignment="1">
      <alignment horizontal="left" vertical="top"/>
    </xf>
    <xf numFmtId="0" fontId="6" fillId="2" borderId="0" xfId="0" applyFont="1" applyFill="1" applyBorder="1" applyAlignment="1">
      <alignment vertical="top"/>
    </xf>
    <xf numFmtId="49" fontId="6" fillId="2" borderId="0" xfId="0" applyNumberFormat="1" applyFont="1" applyFill="1" applyBorder="1" applyAlignment="1">
      <alignment horizontal="left" vertical="top"/>
    </xf>
    <xf numFmtId="187" fontId="6" fillId="2" borderId="0" xfId="0" applyNumberFormat="1" applyFont="1" applyFill="1" applyBorder="1" applyAlignment="1">
      <alignment horizontal="left" vertical="top"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ธีมของ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7"/>
  <sheetViews>
    <sheetView tabSelected="1" view="pageBreakPreview" topLeftCell="A26" zoomScale="104" zoomScaleNormal="100" zoomScaleSheetLayoutView="104" workbookViewId="0">
      <selection activeCell="B40" sqref="B40"/>
    </sheetView>
  </sheetViews>
  <sheetFormatPr defaultColWidth="9" defaultRowHeight="13.8" x14ac:dyDescent="0.25"/>
  <cols>
    <col min="1" max="1" width="5.5" style="22" customWidth="1"/>
    <col min="2" max="2" width="37.69921875" style="24" customWidth="1"/>
    <col min="3" max="3" width="14.59765625" style="25" bestFit="1" customWidth="1"/>
    <col min="4" max="4" width="13.19921875" style="25" customWidth="1"/>
    <col min="5" max="5" width="13.59765625" style="22" customWidth="1"/>
    <col min="6" max="6" width="37.59765625" style="22" customWidth="1"/>
    <col min="7" max="7" width="12.69921875" style="25" bestFit="1" customWidth="1"/>
    <col min="8" max="8" width="37.8984375" style="22" customWidth="1"/>
    <col min="9" max="9" width="13.8984375" style="26" bestFit="1" customWidth="1"/>
    <col min="10" max="10" width="18.69921875" style="22" bestFit="1" customWidth="1"/>
    <col min="11" max="11" width="14.09765625" style="22" customWidth="1"/>
    <col min="12" max="12" width="13.69921875" style="27" customWidth="1"/>
    <col min="13" max="16384" width="9" style="22"/>
  </cols>
  <sheetData>
    <row r="1" spans="1:12" ht="15.6" x14ac:dyDescent="0.25">
      <c r="A1" s="1"/>
      <c r="B1" s="2"/>
      <c r="C1" s="3"/>
      <c r="D1" s="4"/>
      <c r="E1" s="1"/>
      <c r="F1" s="5"/>
      <c r="G1" s="4"/>
      <c r="H1" s="5"/>
      <c r="I1" s="6"/>
      <c r="J1" s="7"/>
      <c r="K1" s="8"/>
      <c r="L1" s="9" t="s">
        <v>0</v>
      </c>
    </row>
    <row r="2" spans="1:12" ht="15.6" x14ac:dyDescent="0.25">
      <c r="A2" s="54" t="s">
        <v>49</v>
      </c>
      <c r="B2" s="54"/>
      <c r="C2" s="54"/>
      <c r="D2" s="54"/>
      <c r="E2" s="54"/>
      <c r="F2" s="54"/>
      <c r="G2" s="54"/>
      <c r="H2" s="54"/>
      <c r="I2" s="54"/>
      <c r="J2" s="54"/>
      <c r="K2" s="54"/>
      <c r="L2" s="54"/>
    </row>
    <row r="3" spans="1:12" ht="15.6" x14ac:dyDescent="0.25">
      <c r="A3" s="54" t="s">
        <v>46</v>
      </c>
      <c r="B3" s="54"/>
      <c r="C3" s="54"/>
      <c r="D3" s="54"/>
      <c r="E3" s="54"/>
      <c r="F3" s="54"/>
      <c r="G3" s="54"/>
      <c r="H3" s="54"/>
      <c r="I3" s="54"/>
      <c r="J3" s="54"/>
      <c r="K3" s="54"/>
      <c r="L3" s="54"/>
    </row>
    <row r="4" spans="1:12" ht="15.6" x14ac:dyDescent="0.25">
      <c r="A4" s="54" t="s">
        <v>63</v>
      </c>
      <c r="B4" s="54"/>
      <c r="C4" s="54"/>
      <c r="D4" s="54"/>
      <c r="E4" s="54"/>
      <c r="F4" s="54"/>
      <c r="G4" s="54"/>
      <c r="H4" s="54"/>
      <c r="I4" s="54"/>
      <c r="J4" s="54"/>
      <c r="K4" s="54"/>
      <c r="L4" s="54"/>
    </row>
    <row r="5" spans="1:12" ht="15.6" x14ac:dyDescent="0.25">
      <c r="A5" s="10" t="s">
        <v>1</v>
      </c>
      <c r="B5" s="11" t="s">
        <v>2</v>
      </c>
      <c r="C5" s="12" t="s">
        <v>3</v>
      </c>
      <c r="D5" s="12" t="s">
        <v>4</v>
      </c>
      <c r="E5" s="10" t="s">
        <v>5</v>
      </c>
      <c r="F5" s="55" t="s">
        <v>6</v>
      </c>
      <c r="G5" s="55"/>
      <c r="H5" s="55" t="s">
        <v>7</v>
      </c>
      <c r="I5" s="55"/>
      <c r="J5" s="10" t="s">
        <v>8</v>
      </c>
      <c r="K5" s="53" t="s">
        <v>9</v>
      </c>
      <c r="L5" s="53"/>
    </row>
    <row r="6" spans="1:12" ht="15.6" x14ac:dyDescent="0.25">
      <c r="A6" s="10"/>
      <c r="B6" s="13"/>
      <c r="C6" s="12" t="s">
        <v>10</v>
      </c>
      <c r="D6" s="12" t="s">
        <v>11</v>
      </c>
      <c r="E6" s="10"/>
      <c r="F6" s="55" t="s">
        <v>12</v>
      </c>
      <c r="G6" s="55"/>
      <c r="H6" s="55" t="s">
        <v>13</v>
      </c>
      <c r="I6" s="55"/>
      <c r="J6" s="10" t="s">
        <v>14</v>
      </c>
      <c r="K6" s="53" t="s">
        <v>15</v>
      </c>
      <c r="L6" s="53"/>
    </row>
    <row r="7" spans="1:12" s="23" customFormat="1" ht="15.6" x14ac:dyDescent="0.25">
      <c r="A7" s="14" t="s">
        <v>16</v>
      </c>
      <c r="B7" s="11" t="s">
        <v>17</v>
      </c>
      <c r="C7" s="12" t="s">
        <v>18</v>
      </c>
      <c r="D7" s="12" t="s">
        <v>19</v>
      </c>
      <c r="E7" s="14" t="s">
        <v>20</v>
      </c>
      <c r="F7" s="14" t="s">
        <v>21</v>
      </c>
      <c r="G7" s="12"/>
      <c r="H7" s="14" t="s">
        <v>22</v>
      </c>
      <c r="I7" s="12"/>
      <c r="J7" s="14" t="s">
        <v>23</v>
      </c>
      <c r="K7" s="52" t="s">
        <v>24</v>
      </c>
      <c r="L7" s="52"/>
    </row>
    <row r="8" spans="1:12" s="30" customFormat="1" ht="31.2" x14ac:dyDescent="0.25">
      <c r="A8" s="31" t="s">
        <v>54</v>
      </c>
      <c r="B8" s="32" t="s">
        <v>64</v>
      </c>
      <c r="C8" s="33">
        <v>449.4</v>
      </c>
      <c r="D8" s="33">
        <v>449.4</v>
      </c>
      <c r="E8" s="34" t="s">
        <v>48</v>
      </c>
      <c r="F8" s="35" t="s">
        <v>65</v>
      </c>
      <c r="G8" s="36">
        <v>449.4</v>
      </c>
      <c r="H8" s="37" t="s">
        <v>65</v>
      </c>
      <c r="I8" s="33">
        <v>449.4</v>
      </c>
      <c r="J8" s="37" t="s">
        <v>47</v>
      </c>
      <c r="K8" s="37" t="s">
        <v>66</v>
      </c>
      <c r="L8" s="35" t="s">
        <v>67</v>
      </c>
    </row>
    <row r="9" spans="1:12" s="28" customFormat="1" ht="31.2" x14ac:dyDescent="0.25">
      <c r="A9" s="38">
        <v>2</v>
      </c>
      <c r="B9" s="39" t="s">
        <v>68</v>
      </c>
      <c r="C9" s="40">
        <v>81855</v>
      </c>
      <c r="D9" s="40">
        <v>81855</v>
      </c>
      <c r="E9" s="38" t="s">
        <v>48</v>
      </c>
      <c r="F9" s="41" t="s">
        <v>69</v>
      </c>
      <c r="G9" s="42">
        <v>81855</v>
      </c>
      <c r="H9" s="41" t="s">
        <v>69</v>
      </c>
      <c r="I9" s="42">
        <v>81855</v>
      </c>
      <c r="J9" s="43" t="s">
        <v>47</v>
      </c>
      <c r="K9" s="44" t="s">
        <v>70</v>
      </c>
      <c r="L9" s="45" t="s">
        <v>71</v>
      </c>
    </row>
    <row r="10" spans="1:12" s="29" customFormat="1" ht="19.5" customHeight="1" x14ac:dyDescent="0.25">
      <c r="A10" s="38">
        <f>ROW(A3)</f>
        <v>3</v>
      </c>
      <c r="B10" s="39" t="s">
        <v>72</v>
      </c>
      <c r="C10" s="40">
        <v>26065.200000000001</v>
      </c>
      <c r="D10" s="40">
        <v>26065.200000000001</v>
      </c>
      <c r="E10" s="38" t="s">
        <v>48</v>
      </c>
      <c r="F10" s="46" t="s">
        <v>73</v>
      </c>
      <c r="G10" s="40">
        <v>26065.200000000001</v>
      </c>
      <c r="H10" s="46" t="s">
        <v>73</v>
      </c>
      <c r="I10" s="40">
        <v>26065.200000000001</v>
      </c>
      <c r="J10" s="43" t="s">
        <v>47</v>
      </c>
      <c r="K10" s="44" t="s">
        <v>74</v>
      </c>
      <c r="L10" s="45" t="s">
        <v>75</v>
      </c>
    </row>
    <row r="11" spans="1:12" s="28" customFormat="1" ht="15.6" x14ac:dyDescent="0.25">
      <c r="A11" s="31" t="s">
        <v>55</v>
      </c>
      <c r="B11" s="39" t="s">
        <v>76</v>
      </c>
      <c r="C11" s="40">
        <v>495000</v>
      </c>
      <c r="D11" s="40">
        <v>495000</v>
      </c>
      <c r="E11" s="38" t="s">
        <v>48</v>
      </c>
      <c r="F11" s="47" t="s">
        <v>77</v>
      </c>
      <c r="G11" s="40">
        <v>495000</v>
      </c>
      <c r="H11" s="47" t="s">
        <v>77</v>
      </c>
      <c r="I11" s="40">
        <v>495000</v>
      </c>
      <c r="J11" s="43" t="s">
        <v>47</v>
      </c>
      <c r="K11" s="44" t="s">
        <v>78</v>
      </c>
      <c r="L11" s="45" t="s">
        <v>79</v>
      </c>
    </row>
    <row r="12" spans="1:12" s="29" customFormat="1" ht="46.8" x14ac:dyDescent="0.25">
      <c r="A12" s="38">
        <v>5</v>
      </c>
      <c r="B12" s="39" t="s">
        <v>80</v>
      </c>
      <c r="C12" s="40">
        <v>14156.1</v>
      </c>
      <c r="D12" s="40">
        <v>14156.1</v>
      </c>
      <c r="E12" s="38" t="s">
        <v>48</v>
      </c>
      <c r="F12" s="41" t="s">
        <v>53</v>
      </c>
      <c r="G12" s="40">
        <v>14156.1</v>
      </c>
      <c r="H12" s="41" t="s">
        <v>53</v>
      </c>
      <c r="I12" s="40">
        <v>14156.1</v>
      </c>
      <c r="J12" s="43" t="s">
        <v>47</v>
      </c>
      <c r="K12" s="44" t="s">
        <v>81</v>
      </c>
      <c r="L12" s="45" t="s">
        <v>82</v>
      </c>
    </row>
    <row r="13" spans="1:12" s="29" customFormat="1" ht="31.2" x14ac:dyDescent="0.25">
      <c r="A13" s="38">
        <f t="shared" ref="A13" si="0">ROW(A6)</f>
        <v>6</v>
      </c>
      <c r="B13" s="39" t="s">
        <v>83</v>
      </c>
      <c r="C13" s="40">
        <v>29960</v>
      </c>
      <c r="D13" s="40">
        <v>29960</v>
      </c>
      <c r="E13" s="38" t="s">
        <v>48</v>
      </c>
      <c r="F13" s="47" t="s">
        <v>84</v>
      </c>
      <c r="G13" s="40">
        <v>29960</v>
      </c>
      <c r="H13" s="47" t="s">
        <v>84</v>
      </c>
      <c r="I13" s="40">
        <v>29960</v>
      </c>
      <c r="J13" s="43" t="s">
        <v>47</v>
      </c>
      <c r="K13" s="44" t="s">
        <v>85</v>
      </c>
      <c r="L13" s="45" t="s">
        <v>82</v>
      </c>
    </row>
    <row r="14" spans="1:12" s="29" customFormat="1" ht="109.2" x14ac:dyDescent="0.25">
      <c r="A14" s="31" t="s">
        <v>56</v>
      </c>
      <c r="B14" s="39" t="s">
        <v>86</v>
      </c>
      <c r="C14" s="40">
        <v>4151.6000000000004</v>
      </c>
      <c r="D14" s="40">
        <v>4151.6000000000004</v>
      </c>
      <c r="E14" s="38" t="s">
        <v>48</v>
      </c>
      <c r="F14" s="47" t="s">
        <v>87</v>
      </c>
      <c r="G14" s="40">
        <v>4151.6000000000004</v>
      </c>
      <c r="H14" s="47" t="s">
        <v>87</v>
      </c>
      <c r="I14" s="40">
        <v>4151.6000000000004</v>
      </c>
      <c r="J14" s="43" t="s">
        <v>47</v>
      </c>
      <c r="K14" s="44" t="s">
        <v>88</v>
      </c>
      <c r="L14" s="45" t="s">
        <v>89</v>
      </c>
    </row>
    <row r="15" spans="1:12" s="29" customFormat="1" ht="31.2" x14ac:dyDescent="0.25">
      <c r="A15" s="38">
        <v>8</v>
      </c>
      <c r="B15" s="39" t="s">
        <v>90</v>
      </c>
      <c r="C15" s="40">
        <v>21872.94</v>
      </c>
      <c r="D15" s="40">
        <v>21872.94</v>
      </c>
      <c r="E15" s="38" t="s">
        <v>48</v>
      </c>
      <c r="F15" s="47" t="s">
        <v>52</v>
      </c>
      <c r="G15" s="40">
        <v>21872.94</v>
      </c>
      <c r="H15" s="47" t="s">
        <v>52</v>
      </c>
      <c r="I15" s="40">
        <v>21872.94</v>
      </c>
      <c r="J15" s="43" t="s">
        <v>47</v>
      </c>
      <c r="K15" s="44" t="s">
        <v>91</v>
      </c>
      <c r="L15" s="45" t="s">
        <v>89</v>
      </c>
    </row>
    <row r="16" spans="1:12" s="29" customFormat="1" ht="62.4" x14ac:dyDescent="0.25">
      <c r="A16" s="38">
        <f t="shared" ref="A16" si="1">ROW(A9)</f>
        <v>9</v>
      </c>
      <c r="B16" s="39" t="s">
        <v>92</v>
      </c>
      <c r="C16" s="40">
        <v>34336.300000000003</v>
      </c>
      <c r="D16" s="40">
        <v>34336.300000000003</v>
      </c>
      <c r="E16" s="38" t="s">
        <v>48</v>
      </c>
      <c r="F16" s="47" t="s">
        <v>52</v>
      </c>
      <c r="G16" s="40">
        <v>34336.300000000003</v>
      </c>
      <c r="H16" s="47" t="s">
        <v>52</v>
      </c>
      <c r="I16" s="40">
        <v>34336.300000000003</v>
      </c>
      <c r="J16" s="43" t="s">
        <v>47</v>
      </c>
      <c r="K16" s="44" t="s">
        <v>93</v>
      </c>
      <c r="L16" s="45" t="s">
        <v>89</v>
      </c>
    </row>
    <row r="17" spans="1:12" s="29" customFormat="1" ht="46.8" x14ac:dyDescent="0.25">
      <c r="A17" s="31" t="s">
        <v>57</v>
      </c>
      <c r="B17" s="39" t="s">
        <v>94</v>
      </c>
      <c r="C17" s="40">
        <v>26445.05</v>
      </c>
      <c r="D17" s="40">
        <v>26445.05</v>
      </c>
      <c r="E17" s="38" t="s">
        <v>48</v>
      </c>
      <c r="F17" s="47" t="s">
        <v>52</v>
      </c>
      <c r="G17" s="40">
        <v>26445.05</v>
      </c>
      <c r="H17" s="47" t="s">
        <v>52</v>
      </c>
      <c r="I17" s="40">
        <v>26445.05</v>
      </c>
      <c r="J17" s="43" t="s">
        <v>47</v>
      </c>
      <c r="K17" s="44" t="s">
        <v>95</v>
      </c>
      <c r="L17" s="45" t="s">
        <v>89</v>
      </c>
    </row>
    <row r="18" spans="1:12" s="29" customFormat="1" ht="31.2" x14ac:dyDescent="0.25">
      <c r="A18" s="38">
        <v>11</v>
      </c>
      <c r="B18" s="39" t="s">
        <v>96</v>
      </c>
      <c r="C18" s="40">
        <v>3520</v>
      </c>
      <c r="D18" s="48">
        <v>3520</v>
      </c>
      <c r="E18" s="38" t="s">
        <v>48</v>
      </c>
      <c r="F18" s="47" t="s">
        <v>50</v>
      </c>
      <c r="G18" s="40">
        <v>3520</v>
      </c>
      <c r="H18" s="47" t="s">
        <v>50</v>
      </c>
      <c r="I18" s="40">
        <v>3520</v>
      </c>
      <c r="J18" s="43" t="s">
        <v>47</v>
      </c>
      <c r="K18" s="44" t="s">
        <v>97</v>
      </c>
      <c r="L18" s="45" t="s">
        <v>98</v>
      </c>
    </row>
    <row r="19" spans="1:12" s="29" customFormat="1" ht="140.4" x14ac:dyDescent="0.25">
      <c r="A19" s="38">
        <f t="shared" ref="A19" si="2">ROW(A12)</f>
        <v>12</v>
      </c>
      <c r="B19" s="39" t="s">
        <v>99</v>
      </c>
      <c r="C19" s="40">
        <v>149011.78</v>
      </c>
      <c r="D19" s="40">
        <v>149011.78</v>
      </c>
      <c r="E19" s="38" t="s">
        <v>48</v>
      </c>
      <c r="F19" s="47" t="s">
        <v>52</v>
      </c>
      <c r="G19" s="40">
        <v>149011.78</v>
      </c>
      <c r="H19" s="47" t="s">
        <v>52</v>
      </c>
      <c r="I19" s="40">
        <v>149011.78</v>
      </c>
      <c r="J19" s="43" t="s">
        <v>47</v>
      </c>
      <c r="K19" s="44" t="s">
        <v>100</v>
      </c>
      <c r="L19" s="45" t="s">
        <v>98</v>
      </c>
    </row>
    <row r="20" spans="1:12" s="29" customFormat="1" ht="78" x14ac:dyDescent="0.25">
      <c r="A20" s="31" t="s">
        <v>58</v>
      </c>
      <c r="B20" s="39" t="s">
        <v>101</v>
      </c>
      <c r="C20" s="42">
        <v>98440</v>
      </c>
      <c r="D20" s="42">
        <v>98440</v>
      </c>
      <c r="E20" s="38" t="s">
        <v>48</v>
      </c>
      <c r="F20" s="47" t="s">
        <v>102</v>
      </c>
      <c r="G20" s="42">
        <v>98440</v>
      </c>
      <c r="H20" s="47" t="s">
        <v>102</v>
      </c>
      <c r="I20" s="42">
        <v>98440</v>
      </c>
      <c r="J20" s="43" t="s">
        <v>47</v>
      </c>
      <c r="K20" s="44" t="s">
        <v>103</v>
      </c>
      <c r="L20" s="45" t="s">
        <v>104</v>
      </c>
    </row>
    <row r="21" spans="1:12" s="29" customFormat="1" ht="62.4" x14ac:dyDescent="0.25">
      <c r="A21" s="38">
        <v>14</v>
      </c>
      <c r="B21" s="39" t="s">
        <v>105</v>
      </c>
      <c r="C21" s="49">
        <v>99510</v>
      </c>
      <c r="D21" s="49">
        <v>99510</v>
      </c>
      <c r="E21" s="38" t="s">
        <v>48</v>
      </c>
      <c r="F21" s="47" t="s">
        <v>102</v>
      </c>
      <c r="G21" s="49">
        <v>99510</v>
      </c>
      <c r="H21" s="47" t="s">
        <v>102</v>
      </c>
      <c r="I21" s="49">
        <v>99510</v>
      </c>
      <c r="J21" s="43" t="s">
        <v>47</v>
      </c>
      <c r="K21" s="44" t="s">
        <v>106</v>
      </c>
      <c r="L21" s="45" t="s">
        <v>104</v>
      </c>
    </row>
    <row r="22" spans="1:12" s="29" customFormat="1" ht="31.2" x14ac:dyDescent="0.25">
      <c r="A22" s="38">
        <f t="shared" ref="A22" si="3">ROW(A15)</f>
        <v>15</v>
      </c>
      <c r="B22" s="39" t="s">
        <v>107</v>
      </c>
      <c r="C22" s="49">
        <v>374.5</v>
      </c>
      <c r="D22" s="49">
        <v>374.5</v>
      </c>
      <c r="E22" s="38" t="s">
        <v>48</v>
      </c>
      <c r="F22" s="47" t="s">
        <v>65</v>
      </c>
      <c r="G22" s="49">
        <v>374.5</v>
      </c>
      <c r="H22" s="47" t="s">
        <v>65</v>
      </c>
      <c r="I22" s="49">
        <v>374.5</v>
      </c>
      <c r="J22" s="43" t="s">
        <v>47</v>
      </c>
      <c r="K22" s="44" t="s">
        <v>108</v>
      </c>
      <c r="L22" s="45" t="s">
        <v>109</v>
      </c>
    </row>
    <row r="23" spans="1:12" s="29" customFormat="1" ht="93.6" x14ac:dyDescent="0.25">
      <c r="A23" s="31" t="s">
        <v>59</v>
      </c>
      <c r="B23" s="39" t="s">
        <v>110</v>
      </c>
      <c r="C23" s="40">
        <v>7383</v>
      </c>
      <c r="D23" s="40">
        <v>7383</v>
      </c>
      <c r="E23" s="38" t="s">
        <v>48</v>
      </c>
      <c r="F23" s="47" t="s">
        <v>111</v>
      </c>
      <c r="G23" s="40">
        <v>7383</v>
      </c>
      <c r="H23" s="47" t="s">
        <v>111</v>
      </c>
      <c r="I23" s="40">
        <v>7383</v>
      </c>
      <c r="J23" s="43" t="s">
        <v>47</v>
      </c>
      <c r="K23" s="44" t="s">
        <v>112</v>
      </c>
      <c r="L23" s="45" t="s">
        <v>113</v>
      </c>
    </row>
    <row r="24" spans="1:12" s="29" customFormat="1" ht="140.4" x14ac:dyDescent="0.25">
      <c r="A24" s="38">
        <v>17</v>
      </c>
      <c r="B24" s="39" t="s">
        <v>114</v>
      </c>
      <c r="C24" s="40">
        <v>8346</v>
      </c>
      <c r="D24" s="40">
        <v>8346</v>
      </c>
      <c r="E24" s="38" t="s">
        <v>48</v>
      </c>
      <c r="F24" s="47" t="s">
        <v>111</v>
      </c>
      <c r="G24" s="40">
        <v>8346</v>
      </c>
      <c r="H24" s="47" t="s">
        <v>111</v>
      </c>
      <c r="I24" s="40">
        <v>8346</v>
      </c>
      <c r="J24" s="43" t="s">
        <v>47</v>
      </c>
      <c r="K24" s="44" t="s">
        <v>115</v>
      </c>
      <c r="L24" s="45" t="s">
        <v>113</v>
      </c>
    </row>
    <row r="25" spans="1:12" s="28" customFormat="1" ht="46.8" x14ac:dyDescent="0.25">
      <c r="A25" s="38">
        <f t="shared" ref="A25" si="4">ROW(A18)</f>
        <v>18</v>
      </c>
      <c r="B25" s="39" t="s">
        <v>116</v>
      </c>
      <c r="C25" s="40">
        <v>25252</v>
      </c>
      <c r="D25" s="40">
        <v>25252</v>
      </c>
      <c r="E25" s="38" t="s">
        <v>48</v>
      </c>
      <c r="F25" s="47" t="s">
        <v>117</v>
      </c>
      <c r="G25" s="40">
        <v>25252</v>
      </c>
      <c r="H25" s="47" t="s">
        <v>117</v>
      </c>
      <c r="I25" s="40">
        <v>25252</v>
      </c>
      <c r="J25" s="43" t="s">
        <v>47</v>
      </c>
      <c r="K25" s="44" t="s">
        <v>118</v>
      </c>
      <c r="L25" s="45" t="s">
        <v>113</v>
      </c>
    </row>
    <row r="26" spans="1:12" s="28" customFormat="1" ht="46.8" x14ac:dyDescent="0.25">
      <c r="A26" s="31" t="s">
        <v>60</v>
      </c>
      <c r="B26" s="39" t="s">
        <v>119</v>
      </c>
      <c r="C26" s="40">
        <v>2033</v>
      </c>
      <c r="D26" s="40">
        <v>2033</v>
      </c>
      <c r="E26" s="38" t="s">
        <v>48</v>
      </c>
      <c r="F26" s="47" t="s">
        <v>117</v>
      </c>
      <c r="G26" s="40">
        <v>2033</v>
      </c>
      <c r="H26" s="47" t="s">
        <v>117</v>
      </c>
      <c r="I26" s="40">
        <v>2033</v>
      </c>
      <c r="J26" s="43" t="s">
        <v>47</v>
      </c>
      <c r="K26" s="44" t="s">
        <v>120</v>
      </c>
      <c r="L26" s="45" t="s">
        <v>113</v>
      </c>
    </row>
    <row r="27" spans="1:12" s="28" customFormat="1" ht="46.8" x14ac:dyDescent="0.25">
      <c r="A27" s="38">
        <v>20</v>
      </c>
      <c r="B27" s="39" t="s">
        <v>121</v>
      </c>
      <c r="C27" s="40">
        <v>40660</v>
      </c>
      <c r="D27" s="40">
        <v>40660</v>
      </c>
      <c r="E27" s="38" t="s">
        <v>48</v>
      </c>
      <c r="F27" s="47" t="s">
        <v>117</v>
      </c>
      <c r="G27" s="40">
        <v>40660</v>
      </c>
      <c r="H27" s="47" t="s">
        <v>117</v>
      </c>
      <c r="I27" s="40">
        <v>40660</v>
      </c>
      <c r="J27" s="43" t="s">
        <v>47</v>
      </c>
      <c r="K27" s="44" t="s">
        <v>122</v>
      </c>
      <c r="L27" s="45" t="s">
        <v>113</v>
      </c>
    </row>
    <row r="28" spans="1:12" s="28" customFormat="1" ht="31.2" x14ac:dyDescent="0.25">
      <c r="A28" s="38">
        <f t="shared" ref="A28" si="5">ROW(A21)</f>
        <v>21</v>
      </c>
      <c r="B28" s="39" t="s">
        <v>123</v>
      </c>
      <c r="C28" s="40">
        <v>18361.2</v>
      </c>
      <c r="D28" s="40">
        <v>18361.2</v>
      </c>
      <c r="E28" s="38" t="s">
        <v>48</v>
      </c>
      <c r="F28" s="47" t="s">
        <v>124</v>
      </c>
      <c r="G28" s="40">
        <v>18361.2</v>
      </c>
      <c r="H28" s="47" t="s">
        <v>124</v>
      </c>
      <c r="I28" s="40">
        <v>18361.2</v>
      </c>
      <c r="J28" s="43" t="s">
        <v>47</v>
      </c>
      <c r="K28" s="44" t="s">
        <v>125</v>
      </c>
      <c r="L28" s="45" t="s">
        <v>126</v>
      </c>
    </row>
    <row r="29" spans="1:12" s="28" customFormat="1" ht="15.6" x14ac:dyDescent="0.25">
      <c r="A29" s="31" t="s">
        <v>61</v>
      </c>
      <c r="B29" s="39" t="s">
        <v>127</v>
      </c>
      <c r="C29" s="40">
        <v>194205</v>
      </c>
      <c r="D29" s="40">
        <v>194205</v>
      </c>
      <c r="E29" s="38" t="s">
        <v>48</v>
      </c>
      <c r="F29" s="47" t="s">
        <v>51</v>
      </c>
      <c r="G29" s="40">
        <v>194205</v>
      </c>
      <c r="H29" s="47" t="s">
        <v>51</v>
      </c>
      <c r="I29" s="40">
        <v>194205</v>
      </c>
      <c r="J29" s="43" t="s">
        <v>47</v>
      </c>
      <c r="K29" s="44" t="s">
        <v>128</v>
      </c>
      <c r="L29" s="45" t="s">
        <v>129</v>
      </c>
    </row>
    <row r="30" spans="1:12" s="28" customFormat="1" ht="62.4" x14ac:dyDescent="0.25">
      <c r="A30" s="38">
        <v>23</v>
      </c>
      <c r="B30" s="39" t="s">
        <v>130</v>
      </c>
      <c r="C30" s="40">
        <v>16264</v>
      </c>
      <c r="D30" s="40">
        <v>16264</v>
      </c>
      <c r="E30" s="38" t="s">
        <v>48</v>
      </c>
      <c r="F30" s="47" t="s">
        <v>51</v>
      </c>
      <c r="G30" s="40">
        <v>16264</v>
      </c>
      <c r="H30" s="47" t="s">
        <v>51</v>
      </c>
      <c r="I30" s="40">
        <v>16264</v>
      </c>
      <c r="J30" s="43" t="s">
        <v>47</v>
      </c>
      <c r="K30" s="44" t="s">
        <v>131</v>
      </c>
      <c r="L30" s="45" t="s">
        <v>129</v>
      </c>
    </row>
    <row r="31" spans="1:12" s="28" customFormat="1" ht="31.2" x14ac:dyDescent="0.25">
      <c r="A31" s="38">
        <f t="shared" ref="A31" si="6">ROW(A24)</f>
        <v>24</v>
      </c>
      <c r="B31" s="39" t="s">
        <v>132</v>
      </c>
      <c r="C31" s="40">
        <v>23968</v>
      </c>
      <c r="D31" s="40">
        <v>23968</v>
      </c>
      <c r="E31" s="38" t="s">
        <v>48</v>
      </c>
      <c r="F31" s="47" t="s">
        <v>133</v>
      </c>
      <c r="G31" s="40">
        <v>23968</v>
      </c>
      <c r="H31" s="47" t="s">
        <v>133</v>
      </c>
      <c r="I31" s="40">
        <v>23968</v>
      </c>
      <c r="J31" s="43" t="s">
        <v>47</v>
      </c>
      <c r="K31" s="44" t="s">
        <v>134</v>
      </c>
      <c r="L31" s="45" t="s">
        <v>129</v>
      </c>
    </row>
    <row r="32" spans="1:12" s="28" customFormat="1" ht="31.2" x14ac:dyDescent="0.25">
      <c r="A32" s="31" t="s">
        <v>62</v>
      </c>
      <c r="B32" s="39" t="s">
        <v>135</v>
      </c>
      <c r="C32" s="50">
        <v>481500</v>
      </c>
      <c r="D32" s="40">
        <v>481500</v>
      </c>
      <c r="E32" s="38" t="s">
        <v>48</v>
      </c>
      <c r="F32" s="47" t="s">
        <v>136</v>
      </c>
      <c r="G32" s="40">
        <v>481500</v>
      </c>
      <c r="H32" s="47" t="s">
        <v>136</v>
      </c>
      <c r="I32" s="40">
        <v>481500</v>
      </c>
      <c r="J32" s="43" t="s">
        <v>47</v>
      </c>
      <c r="K32" s="44" t="s">
        <v>137</v>
      </c>
      <c r="L32" s="45" t="s">
        <v>138</v>
      </c>
    </row>
    <row r="33" spans="1:12" s="28" customFormat="1" ht="15.6" x14ac:dyDescent="0.25">
      <c r="A33" s="38">
        <v>26</v>
      </c>
      <c r="B33" s="39" t="s">
        <v>139</v>
      </c>
      <c r="C33" s="40">
        <v>449400</v>
      </c>
      <c r="D33" s="40">
        <v>449400</v>
      </c>
      <c r="E33" s="38" t="s">
        <v>48</v>
      </c>
      <c r="F33" s="47" t="s">
        <v>140</v>
      </c>
      <c r="G33" s="40">
        <v>449400</v>
      </c>
      <c r="H33" s="47" t="s">
        <v>140</v>
      </c>
      <c r="I33" s="40">
        <v>449400</v>
      </c>
      <c r="J33" s="43" t="s">
        <v>47</v>
      </c>
      <c r="K33" s="44" t="s">
        <v>141</v>
      </c>
      <c r="L33" s="45" t="s">
        <v>142</v>
      </c>
    </row>
    <row r="34" spans="1:12" s="28" customFormat="1" ht="31.2" x14ac:dyDescent="0.25">
      <c r="A34" s="38">
        <v>27</v>
      </c>
      <c r="B34" s="39" t="s">
        <v>143</v>
      </c>
      <c r="C34" s="40">
        <v>100000</v>
      </c>
      <c r="D34" s="40">
        <v>100000</v>
      </c>
      <c r="E34" s="38" t="s">
        <v>48</v>
      </c>
      <c r="F34" s="47" t="s">
        <v>144</v>
      </c>
      <c r="G34" s="40">
        <v>100000</v>
      </c>
      <c r="H34" s="47" t="s">
        <v>144</v>
      </c>
      <c r="I34" s="40">
        <v>100000</v>
      </c>
      <c r="J34" s="43" t="s">
        <v>47</v>
      </c>
      <c r="K34" s="44" t="s">
        <v>145</v>
      </c>
      <c r="L34" s="45" t="s">
        <v>142</v>
      </c>
    </row>
    <row r="35" spans="1:12" s="28" customFormat="1" ht="15.6" x14ac:dyDescent="0.25">
      <c r="A35" s="56"/>
      <c r="B35" s="57"/>
      <c r="C35" s="51"/>
      <c r="D35" s="51"/>
      <c r="E35" s="56"/>
      <c r="F35" s="58"/>
      <c r="G35" s="51"/>
      <c r="H35" s="58"/>
      <c r="I35" s="51"/>
      <c r="J35" s="59"/>
      <c r="K35" s="60"/>
      <c r="L35" s="61"/>
    </row>
    <row r="36" spans="1:12" ht="21.6" x14ac:dyDescent="0.25">
      <c r="D36" s="15" t="s">
        <v>25</v>
      </c>
      <c r="E36" s="16"/>
      <c r="F36" s="16"/>
    </row>
    <row r="37" spans="1:12" ht="19.8" x14ac:dyDescent="0.25">
      <c r="D37" s="17"/>
      <c r="E37" s="18"/>
      <c r="F37" s="19"/>
    </row>
    <row r="38" spans="1:12" ht="19.8" x14ac:dyDescent="0.25">
      <c r="D38" s="17"/>
      <c r="E38" s="20" t="s">
        <v>26</v>
      </c>
      <c r="F38" s="21" t="s">
        <v>27</v>
      </c>
    </row>
    <row r="39" spans="1:12" ht="19.8" x14ac:dyDescent="0.25">
      <c r="D39" s="17"/>
      <c r="E39" s="20" t="s">
        <v>28</v>
      </c>
      <c r="F39" s="21" t="s">
        <v>29</v>
      </c>
    </row>
    <row r="40" spans="1:12" ht="19.8" x14ac:dyDescent="0.25">
      <c r="D40" s="17"/>
      <c r="E40" s="20" t="s">
        <v>30</v>
      </c>
      <c r="F40" s="21" t="s">
        <v>31</v>
      </c>
    </row>
    <row r="41" spans="1:12" ht="19.8" x14ac:dyDescent="0.25">
      <c r="D41" s="17"/>
      <c r="E41" s="20" t="s">
        <v>32</v>
      </c>
      <c r="F41" s="21" t="s">
        <v>33</v>
      </c>
    </row>
    <row r="42" spans="1:12" ht="19.8" x14ac:dyDescent="0.25">
      <c r="D42" s="17"/>
      <c r="E42" s="20" t="s">
        <v>34</v>
      </c>
      <c r="F42" s="21" t="s">
        <v>35</v>
      </c>
    </row>
    <row r="43" spans="1:12" ht="19.8" x14ac:dyDescent="0.25">
      <c r="D43" s="17"/>
      <c r="E43" s="20" t="s">
        <v>36</v>
      </c>
      <c r="F43" s="21" t="s">
        <v>37</v>
      </c>
    </row>
    <row r="44" spans="1:12" ht="19.8" x14ac:dyDescent="0.25">
      <c r="D44" s="17"/>
      <c r="E44" s="20" t="s">
        <v>38</v>
      </c>
      <c r="F44" s="21" t="s">
        <v>39</v>
      </c>
    </row>
    <row r="45" spans="1:12" ht="19.8" x14ac:dyDescent="0.25">
      <c r="D45" s="17"/>
      <c r="E45" s="20" t="s">
        <v>40</v>
      </c>
      <c r="F45" s="21" t="s">
        <v>41</v>
      </c>
    </row>
    <row r="46" spans="1:12" ht="19.8" x14ac:dyDescent="0.25">
      <c r="D46" s="17"/>
      <c r="E46" s="20" t="s">
        <v>42</v>
      </c>
      <c r="F46" s="21" t="s">
        <v>43</v>
      </c>
    </row>
    <row r="47" spans="1:12" ht="19.8" x14ac:dyDescent="0.25">
      <c r="D47" s="17"/>
      <c r="E47" s="20" t="s">
        <v>44</v>
      </c>
      <c r="F47" s="21" t="s">
        <v>45</v>
      </c>
    </row>
  </sheetData>
  <autoFilter ref="A5:M22" xr:uid="{00000000-0009-0000-0000-000000000000}">
    <filterColumn colId="5" showButton="0"/>
    <filterColumn colId="7" showButton="0"/>
    <filterColumn colId="10" showButton="0"/>
  </autoFilter>
  <mergeCells count="10">
    <mergeCell ref="K7:L7"/>
    <mergeCell ref="K6:L6"/>
    <mergeCell ref="K5:L5"/>
    <mergeCell ref="A2:L2"/>
    <mergeCell ref="A3:L3"/>
    <mergeCell ref="A4:L4"/>
    <mergeCell ref="F6:G6"/>
    <mergeCell ref="F5:G5"/>
    <mergeCell ref="H6:I6"/>
    <mergeCell ref="H5:I5"/>
  </mergeCells>
  <phoneticPr fontId="5" type="noConversion"/>
  <pageMargins left="0.70866141732283472" right="0.31496062992125984" top="0.74803149606299213" bottom="0.74803149606299213" header="0.31496062992125984" footer="0.31496062992125984"/>
  <pageSetup paperSize="9" scale="54" fitToHeight="0" orientation="landscape" verticalDpi="4294967294" r:id="rId1"/>
  <headerFooter>
    <oddHeader>&amp;C&amp;P</oddHeader>
  </headerFooter>
  <ignoredErrors>
    <ignoredError sqref="A7:XFD7 A8 A11 A14 A17 A20 A23 A26 M26:XFD26 A32:K32 M32:XFD32 G26:H26 C26:E26 J2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PP-01</dc:creator>
  <cp:lastModifiedBy>Wachirapon Pangboon</cp:lastModifiedBy>
  <cp:lastPrinted>2025-01-03T03:15:22Z</cp:lastPrinted>
  <dcterms:created xsi:type="dcterms:W3CDTF">2018-11-14T02:51:01Z</dcterms:created>
  <dcterms:modified xsi:type="dcterms:W3CDTF">2026-06-23T09:03:15Z</dcterms:modified>
</cp:coreProperties>
</file>