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"/>
    </mc:Choice>
  </mc:AlternateContent>
  <xr:revisionPtr revIDLastSave="1042" documentId="8_{1F6E5996-813E-4F39-A05A-1E5B59D39012}" xr6:coauthVersionLast="47" xr6:coauthVersionMax="47" xr10:uidLastSave="{5EA8C3C7-7D04-43F4-AE31-0DA0D5898408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Sheet1!$A$5:$L$25</definedName>
    <definedName name="_xlnm.Print_Area" localSheetId="0">Sheet1!$A$1:$L$37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8" i="1"/>
</calcChain>
</file>

<file path=xl/sharedStrings.xml><?xml version="1.0" encoding="utf-8"?>
<sst xmlns="http://schemas.openxmlformats.org/spreadsheetml/2006/main" count="242" uniqueCount="139">
  <si>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</si>
  <si>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</si>
  <si>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</si>
  <si>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</si>
  <si>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</si>
  <si>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</si>
  <si>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</si>
  <si>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</si>
  <si>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</si>
  <si>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</si>
  <si>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</si>
  <si>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</si>
  <si>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</si>
  <si>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</si>
  <si>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</si>
  <si>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</si>
  <si>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</si>
  <si>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</si>
  <si>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</si>
  <si>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</si>
  <si>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</si>
  <si>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</si>
  <si>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</si>
  <si>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</si>
  <si>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</si>
  <si>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อธิบายแบบสรุปผลการดำเนินการจัดซื้อจัดจ้างในรอบเดือน (แบบ สขร. 1)</t>
  </si>
  <si>
    <t>ช่องที่ (1)</t>
  </si>
  <si>
    <t>ระบุวันที่ เดือน ปี ที่จัดทำสรุปผลการดำเนินการจัดซื้อจัดจ้างนั้น</t>
  </si>
  <si>
    <t>ช่องที่ (2)</t>
  </si>
  <si>
    <t>ให้เรียงลำดับตามวันที่ของสัญญาหรือข้อตกลงเป็นหนังสือในการซื้อหรือจ้าง</t>
  </si>
  <si>
    <t>ช่องที่ (3)</t>
  </si>
  <si>
    <t>ระบุชื่อของงานที่จัดซื้อหรือจ้าง</t>
  </si>
  <si>
    <t>ช่องที่ (4)</t>
  </si>
  <si>
    <t>ระบุวงเงินงบประมาณ วงเงินตามโครงการเงินกู้หรือเงินช่วยเหลือ ที่จะซื้อหรือจ้างในครั้งนั้น ทั้งหมดถ้าไม่มีวงเงินดังกล่าวให้ระบุวงเงินที่ประมาณว่าจะซื้อหรือจ้างในครั้งนั้น</t>
  </si>
  <si>
    <t>ช่องที่ (5)</t>
  </si>
  <si>
    <t>ระบุวงเงินราคากลางของงานซื้อหรือจ้างในครั้งนั้น</t>
  </si>
  <si>
    <t>ช่องที่ (6)</t>
  </si>
  <si>
    <t>ระบุวิธีการที่จัดซื้อหรือจัดจ้างในครั้งนั้น</t>
  </si>
  <si>
    <t>ช่องที่ (7)</t>
  </si>
  <si>
    <t>ระบุชื่อของผู้ที่เข้าเสนอราคาในการจัดซื้อหรือจ้างครั้งนั้นทุกราย พร้อมทั้งราคาที่เสนอ</t>
  </si>
  <si>
    <t>ช่องที่ (8)</t>
  </si>
  <si>
    <t>ระบุชื่อผู้ที่ได้รับการคัดเลือกให้เป็นผู้ขายหรือผู้รับจ้าง พร้อมทั้งราคาที่ได้ตกลงซื้อหรือจ้าง</t>
  </si>
  <si>
    <t>ช่องที่ (9)</t>
  </si>
  <si>
    <t>ระบุเหตุผลที่คัดเลือกผู้ขายหรือผู้รับจ้างรายนั้น</t>
  </si>
  <si>
    <t>ช่องที่ (10)</t>
  </si>
  <si>
    <t>ระบุเลขที่ของสัญญาหรือข้อตกลงเป็นหนังสือ พร้อมทั้งวัน เดือน ปี ที่ทําสัญญาหรือข้อตกลงนั้น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</si>
  <si>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</si>
  <si>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</si>
  <si>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</si>
  <si>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ไฮเดลเบิร์ก กราฟฟิคส์ (ประเทศไทย) จำกัด</t>
  </si>
  <si>
    <t>ห้างหุ้นส่วนจำกัด กู๊ด เว็ล ซัพพลาย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</si>
  <si>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</si>
  <si>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</si>
  <si>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แอล.พี.พี.เทรดดิ้ง จำกัด</t>
  </si>
  <si>
    <t>บริษัท อินเตอร์เพลท จำกัด</t>
  </si>
  <si>
    <t>บริษัท จ.เจริญ อินเตอร์พริ้น (ประเทศไทย) จำกัด</t>
  </si>
  <si>
    <t>e-bidding</t>
  </si>
  <si>
    <t>วันที่ 31 เดือนมีนาคม พ.ศ. 2568 (1)</t>
  </si>
  <si>
    <t>แบบสรุปผลการดำเนินการจัดซื้อจัดจ้างในรอบเดือนมีนาคม</t>
  </si>
  <si>
    <t>บริษัท นนท์เกียร์ พาวเวอร์ ซิสเท็ม เอ็นจิเนียร์ริง จำกัด</t>
  </si>
  <si>
    <t>บริษัท เอ็ม.เอ.แอล.ซัพพลาย จำกัด</t>
  </si>
  <si>
    <t>บริษัท ต.กิจวิบูลย์เทรดดิ้ง จำกัด</t>
  </si>
  <si>
    <t>บริษัท พี.ที. อินเตอร์ ซัพพลาย จำกัด</t>
  </si>
  <si>
    <t>หทัยทิพย์ สุทธิรักษ์</t>
  </si>
  <si>
    <t>บริษัท ริโก้ (ประเทศไทย) จำกัด</t>
  </si>
  <si>
    <t>บริษัท ธัญญธร ซัพพลาย จำกัด</t>
  </si>
  <si>
    <t>บริษัท อินเวนชั่น ซิสเท็ม จำกัด</t>
  </si>
  <si>
    <t>บริษัท เอสจีพี เทค จำกัด</t>
  </si>
  <si>
    <t>ธนโชติ แสงทอง</t>
  </si>
  <si>
    <t>บริษัท อะเด๊พท์ คอนซัลติ้ง จำกัด</t>
  </si>
  <si>
    <t>PO68030001</t>
  </si>
  <si>
    <t>PO68030002</t>
  </si>
  <si>
    <t>PO68030003</t>
  </si>
  <si>
    <t>PO68030004</t>
  </si>
  <si>
    <t>PO68030005</t>
  </si>
  <si>
    <t>PO68030006</t>
  </si>
  <si>
    <t>PO68030007</t>
  </si>
  <si>
    <t>PO68030008</t>
  </si>
  <si>
    <t>PO68030009</t>
  </si>
  <si>
    <t>PO68030010</t>
  </si>
  <si>
    <t>PO68030011</t>
  </si>
  <si>
    <t>PO68030012</t>
  </si>
  <si>
    <t>PO68030013</t>
  </si>
  <si>
    <t>PO68030014</t>
  </si>
  <si>
    <t>PO68030015</t>
  </si>
  <si>
    <t>PO68030016</t>
  </si>
  <si>
    <t>PO68030017</t>
  </si>
  <si>
    <t>PO68030018</t>
  </si>
  <si>
    <t>PO68030019</t>
  </si>
  <si>
    <t>PO68030020</t>
  </si>
  <si>
    <t>PO68030021</t>
  </si>
  <si>
    <t>PO68030022</t>
  </si>
  <si>
    <t>PO68030023</t>
  </si>
  <si>
    <t>PO68030024</t>
  </si>
  <si>
    <t>PO68030025</t>
  </si>
  <si>
    <t>อะไหล่เครื่องทำมุมไพ่ป๊อกขอบทอง
(2064832201003และ2065032201008)
SPEED CONTROL ขนาด 6 MM.
SPEED CONTROL ขนาด 8 MM.
TIMER</t>
  </si>
  <si>
    <t>ซ่อมเครื่องปั๊มน้ำใต้บันไดหนีไฟ
ฝั่งอำนวยการและหน้าคลังพัสดุ
MECHANICAL SYSTEM
SANITARY SYSTEM
TEST &amp; COMMISSIONING
TRANSPORTATION
OVERHEAD 5% &amp; PROFIT 5%</t>
  </si>
  <si>
    <t>ซองสวมไพ่ป๊อกพลาสติกขอบทอง V.G.GOLD-111
ซองสวมไพ่ป๊อกกระดาษ V.G.-333 กล่องแป้งหลังเทา 310
กล่องแพ็ค 12 ใส่ไพ่ป๊อกกระดาษ V.G.-333 กล่องแป้ง</t>
  </si>
  <si>
    <t>กระดาษสีดำ RE Black (RBK) 350 แกรม ขนาด 31 X 43 นิ้ว</t>
  </si>
  <si>
    <t>กระดาษการ์ดขาวมันหน้าแป้ง ไม่น้อยกว่า 300 แกรม ขนาด 36 X 25 นิ้ว</t>
  </si>
  <si>
    <t>หมึกพิมพ์ CK SP 21652 RED
หมึกพิมพ์ CK SP 21215 YELLOW</t>
  </si>
  <si>
    <t>กระดาษปอนด์ 80 แกรม หน้ากว้าง 17 นิ้ว น้ำหนักไม่น้อยกว่า 245 กิโลกรัม</t>
  </si>
  <si>
    <t>กระดาษการ์ดสีเขียว 300 แกรม ขนาด 31x43 นิ้ว</t>
  </si>
  <si>
    <t>ตรวจเช็กซ่อมเครื่องพิมพ์ออฟเซท 5 สี
HEIDELBERG XL75(2065532101001)
ค่าแรงช่าง</t>
  </si>
  <si>
    <t>แฟ้มเจาะหนาคลิปพลาสติก
ที่ถอนลวดเย็บกระดาษ
กล่องกระดาษไว้เก็บเอกสาร
แฟ้มขนาดพกพา 13 ช่อง ขนาด A4
แปรงทากาวแบบไม้ขนสีขาว ขนาด 2 นิ้ว
ขี้ผึ้งนับกระดาษ ขนาด 40 กรัม
กาวแบบแท่ง 40 กรัม
สก๊อตเทปใส ขนาด 1 นิ้ว แกน 1 นิ้ว</t>
  </si>
  <si>
    <t>แผ่นพลาสติกพี.วี.ซี.สีขาว ความหนา 0.280-0.285 mm.</t>
  </si>
  <si>
    <t>ฟองน้ำล้างเพลท
หมึกพิมพ์สีพิเศษ UV HIGH GLOSS RED-V</t>
  </si>
  <si>
    <t>โครงการลิขสิทธิ์ระบบบริหารทรัพยากรองค์การ (Microsoft Dynamic AX)</t>
  </si>
  <si>
    <t>ซองครุฑสีน้ำตาลขยายข้าง ขนาดใหญ่
ซองครุฑสีน้ำตาลขยายข้าง ขนาด A๔
ซองครุฑสีน้ำตาลไม่ขยายข้าง ขนาด A๔
ซองครุฑสีขาว พับ ๓ ดีแอล (พิมพ์ครุฑอย่างเดียว)
ซองครุฑสีน้ำตาล พับ ๓ ดีแอล
ซองครุฑสีน้ำตาล พับ ๒ ซี ๕</t>
  </si>
  <si>
    <t>799,000.00
798,006.00</t>
  </si>
  <si>
    <t>บริษัท อะเด๊พท์ คอนซัลติ้ง จำกัด
บริษัท ศรีโมรา คอนซัลติ้ง แอนด์ เซอร์วิส จำกัด</t>
  </si>
  <si>
    <t>สัญญาเลขที่ 5/2568
ลว. 20 มี.ค. 68</t>
  </si>
  <si>
    <t>สัญญาเลขที่ 4/2568
ลว. 10 มี.ค. 68</t>
  </si>
  <si>
    <t>ตรวจเช็ก/ซ่อมและเปลี่ยนอะไหล่
เครื่องพิมพ์ออฟเซ็ท5สี HEIDELBERGXL75(2065532101001)
ค่าแรงช่าง</t>
  </si>
  <si>
    <t>ตรวจเช็กและบำรุงรักษาเครื่องพิมพ์
ดิจิตอลHEIDELBERG VERSAFIRE(MC62000000004)
ชุดทำความสะอาด
ชุดประจุไฟฟ้า</t>
  </si>
  <si>
    <t>เปลี่ยนไส้กรองเครื่องกรองน้ำเครื่องพิมพ์
แบบป้อนม้วนWanjie WJPS 350(2066122101001)
ไส้กรอง PP05-10"
ค่าเดินทาง</t>
  </si>
  <si>
    <t>ห้างหุ้นส่วนจำกัด  เอส.พี. อินเตอร์ ปริ้นท์</t>
  </si>
  <si>
    <t>บริษัท เอ็นมาร์ก โซลูชั่น จำกัด</t>
  </si>
  <si>
    <t>บริษัท ปริ้นท์มาร์ค โซลูชั่น จำกัด</t>
  </si>
  <si>
    <t>หมึกพิมพ์ PCF-OSO-001/Signature offset ink</t>
  </si>
  <si>
    <t>หมึกพิมพ์สีเหลือง TK 40043 Yellow
หมึกพิมพ์สีเหลือง TK 40044 Reddish Yellow</t>
  </si>
  <si>
    <t>อบรมหลักสูตรการพัฒนากรอบความคิด
เชิงนวัตกรรมดิจิตอล
(Design Thinking Practice ll)
อบรมวันที่ 2 เม.ย.</t>
  </si>
  <si>
    <t>หมึกพิมพ์ Pantone P1787C
หมึกพิมพ์ Pantone P286C
หมึกพิมพ์ Pantone P562C
หมึกพิมพ์ Pantone P355C
หมึกพิมพ์ Pantone P640C
หมึกพิมพ์ Pantone P233C
หมึกพิมพ์ Pantone P527C
หมึกพิมพ์ Pantone P177C</t>
  </si>
  <si>
    <t>ค่าบริการ Calibration Axis Control เครื่องพิมพ์ออฟเซท 5 สี 
HEIDELBERG XL75(2065532101001)</t>
  </si>
  <si>
    <t>PO68030026</t>
  </si>
  <si>
    <t>PO68030027</t>
  </si>
  <si>
    <t>PO68030028</t>
  </si>
  <si>
    <t>PO68030029</t>
  </si>
  <si>
    <t>PO68030030</t>
  </si>
  <si>
    <t>4/3/2025</t>
  </si>
  <si>
    <t>5/3/2025</t>
  </si>
  <si>
    <t>บริการขนย้าย แพ็ค เก็บตีลังเครื่องพิมพ์ ยี่ห้อ Roland
บริการขนย้าย เครื่องพิมพ์ ยี่ห้อHEIDELBERG MO พร้อมติดตั้ง</t>
  </si>
  <si>
    <t>ลูกกลิ้งรีดเพลทแม่พิมพ์เฟล็กโซ่หน้ากว้างขนาด 6 นิ้ว
เครื่องพิมพ์แบบป้อนม้วน Wanjie WJPS</t>
  </si>
  <si>
    <t>เปลี่ยนลูกกาวและลูกปืนพร้อมติดตั้ง
เครื่องพิมพ์ออฟเซต 4 สี KOMORI(2064432101001)
ค่าบริการถอดเปลี่ย
ลูกปืน 6202 ZZ
ลูกปืน 6202 RU
ลูกปืน 6201 ZZ
ลูกปืน 6001 Z
วีนอล</t>
  </si>
  <si>
    <t>ตรวจ/ซ่อมตัวจ่ายจารบีเครื่องไสไพ่และผนึกขอบทอง(2064832201003)
ข้อต่อจารบี
สายจารบี
ค่าบริการ</t>
  </si>
  <si>
    <t xml:space="preserve">ออกข้อสอบพร้อมเฉลยด้านความรู้และความสามารถทั่วไป(40ข้อ)และความรู้ความสามารถประจำตำแหน่ง(420ข้อ) </t>
  </si>
  <si>
    <t>บริการซ่อมเครื่องพิมพ์ KOMORI (2064432101001) 
ระบบ IR ตัด
เปลี่ยนกรองฝุ่น,เช็กระบบตู้น้ำเย็น
กรองกันฝุ่น</t>
  </si>
  <si>
    <t>งานซ่อมประตูม้วนคลังวัตถุดิบ
-งานเปลี่ยนใบประตูม้วนส่วนที่ชำรุด
-งานเปลี่ยนรีมิทสวิทซ์ประตูม้วน</t>
  </si>
  <si>
    <t>หมึกพิมพ์อิงค์เจ็ท(EQ67000000001)
INK Loogal 42x3MH30 Solvent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</si>
</sst>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1" x14ac:knownFonts="1">
    <font>
      <sz val="11"/>
      <color theme="1"/>
      <name val="Tahoma"/>
      <family val="2"/>
      <charset val="222"/>
      <scheme val="minor"/>
    </font>
    <font>
      <b/>
      <sz val="17"/>
      <name val="TH SarabunPSK"/>
      <family val="2"/>
    </font>
    <font>
      <sz val="15"/>
      <name val="TH SarabunPSK"/>
      <family val="2"/>
    </font>
    <font>
      <b/>
      <sz val="15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2"/>
      <color theme="1"/>
      <name val="TH SarabunIT๙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8">
    <xf numFmtId="0" fontId="0" fillId="0" borderId="0" xfId="0"/>
    <xf numFmtId="0" fontId="7" fillId="2" borderId="0" xfId="0" applyFont="1" applyFill="1" applyAlignment="1">
      <alignment horizontal="center" vertical="top"/>
    </xf>
    <xf numFmtId="2" fontId="7" fillId="2" borderId="0" xfId="0" applyNumberFormat="1" applyFont="1" applyFill="1" applyAlignment="1">
      <alignment horizontal="left" vertical="top" wrapText="1"/>
    </xf>
    <xf numFmtId="43" fontId="7" fillId="2" borderId="0" xfId="1" applyFont="1" applyFill="1" applyBorder="1" applyAlignment="1">
      <alignment vertical="top"/>
    </xf>
    <xf numFmtId="43" fontId="7" fillId="2" borderId="0" xfId="1" applyFont="1" applyFill="1" applyBorder="1" applyAlignment="1">
      <alignment horizontal="center" vertical="top"/>
    </xf>
    <xf numFmtId="4" fontId="7" fillId="2" borderId="0" xfId="0" applyNumberFormat="1" applyFont="1" applyFill="1" applyAlignment="1">
      <alignment horizontal="center" vertical="top"/>
    </xf>
    <xf numFmtId="43" fontId="7" fillId="2" borderId="0" xfId="1" applyFont="1" applyFill="1" applyBorder="1" applyAlignment="1">
      <alignment horizontal="left" vertical="top"/>
    </xf>
    <xf numFmtId="0" fontId="7" fillId="2" borderId="0" xfId="0" applyFont="1" applyFill="1" applyAlignment="1">
      <alignment vertical="top"/>
    </xf>
    <xf numFmtId="0" fontId="7" fillId="2" borderId="0" xfId="0" applyFont="1" applyFill="1" applyAlignment="1">
      <alignment horizontal="right" vertical="top"/>
    </xf>
    <xf numFmtId="187" fontId="7" fillId="2" borderId="0" xfId="0" applyNumberFormat="1" applyFont="1" applyFill="1" applyAlignment="1">
      <alignment horizontal="left" vertical="top"/>
    </xf>
    <xf numFmtId="0" fontId="7" fillId="2" borderId="1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 wrapText="1"/>
    </xf>
    <xf numFmtId="43" fontId="7" fillId="2" borderId="1" xfId="1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left" vertical="top" wrapText="1"/>
    </xf>
    <xf numFmtId="43" fontId="1" fillId="2" borderId="0" xfId="1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43" fontId="2" fillId="2" borderId="0" xfId="1" applyFont="1" applyFill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8" fillId="2" borderId="0" xfId="0" applyFont="1" applyFill="1" applyAlignment="1">
      <alignment vertical="top"/>
    </xf>
    <xf numFmtId="0" fontId="9" fillId="2" borderId="0" xfId="0" applyFont="1" applyFill="1" applyAlignment="1">
      <alignment horizontal="center" vertical="top"/>
    </xf>
    <xf numFmtId="2" fontId="8" fillId="2" borderId="0" xfId="0" applyNumberFormat="1" applyFont="1" applyFill="1" applyAlignment="1">
      <alignment horizontal="left" vertical="top" wrapText="1"/>
    </xf>
    <xf numFmtId="43" fontId="8" fillId="2" borderId="0" xfId="1" applyFont="1" applyFill="1" applyAlignment="1">
      <alignment vertical="top"/>
    </xf>
    <xf numFmtId="43" fontId="8" fillId="2" borderId="0" xfId="1" applyFont="1" applyFill="1" applyAlignment="1">
      <alignment horizontal="left" vertical="top"/>
    </xf>
    <xf numFmtId="187" fontId="8" fillId="2" borderId="0" xfId="0" applyNumberFormat="1" applyFont="1" applyFill="1" applyAlignment="1">
      <alignment horizontal="left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43" fontId="6" fillId="0" borderId="1" xfId="1" applyFont="1" applyFill="1" applyBorder="1" applyAlignment="1">
      <alignment vertical="top"/>
    </xf>
    <xf numFmtId="43" fontId="6" fillId="0" borderId="1" xfId="1" applyFont="1" applyFill="1" applyBorder="1" applyAlignment="1">
      <alignment horizontal="right" vertical="top" wrapText="1"/>
    </xf>
    <xf numFmtId="0" fontId="6" fillId="0" borderId="1" xfId="0" applyFont="1" applyBorder="1" applyAlignment="1">
      <alignment vertical="top"/>
    </xf>
    <xf numFmtId="187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vertical="top" wrapText="1"/>
    </xf>
    <xf numFmtId="49" fontId="7" fillId="2" borderId="2" xfId="0" applyNumberFormat="1" applyFont="1" applyFill="1" applyBorder="1" applyAlignment="1">
      <alignment horizontal="center" vertical="top"/>
    </xf>
    <xf numFmtId="2" fontId="7" fillId="2" borderId="2" xfId="0" applyNumberFormat="1" applyFont="1" applyFill="1" applyBorder="1" applyAlignment="1">
      <alignment horizontal="center" vertical="top" wrapText="1"/>
    </xf>
    <xf numFmtId="43" fontId="7" fillId="2" borderId="2" xfId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49" fontId="6" fillId="0" borderId="3" xfId="0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/>
    </xf>
    <xf numFmtId="62" fontId="6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vertical="top"/>
    </xf>
    <xf numFmtId="2" fontId="6" fillId="2" borderId="1" xfId="0" applyNumberFormat="1" applyFont="1" applyFill="1" applyBorder="1" applyAlignment="1">
      <alignment horizontal="left" vertical="top" wrapText="1"/>
    </xf>
    <xf numFmtId="0" fontId="6" fillId="2" borderId="0" xfId="0" applyFont="1" applyFill="1" applyAlignment="1">
      <alignment vertical="top"/>
    </xf>
    <xf numFmtId="43" fontId="6" fillId="2" borderId="1" xfId="1" applyFont="1" applyFill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left" vertical="top"/>
    </xf>
    <xf numFmtId="49" fontId="10" fillId="3" borderId="1" xfId="0" applyNumberFormat="1" applyFont="1" applyFill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left" vertical="top" wrapText="1"/>
    </xf>
    <xf numFmtId="49" fontId="7" fillId="2" borderId="2" xfId="0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4" fontId="7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53"/>
  <sheetViews>
    <sheetView tabSelected="1" view="pageBreakPreview" topLeftCell="A32" zoomScaleNormal="100" zoomScaleSheetLayoutView="100" workbookViewId="0">
      <selection activeCell="A38" sqref="A38:XFD40"/>
    </sheetView>
  </sheetViews>
  <sheetFormatPr defaultColWidth="9" defaultRowHeight="13.8" x14ac:dyDescent="0.25"/>
  <cols>
    <col min="1" max="1" width="9" style="21" bestFit="1" customWidth="1"/>
    <col min="2" max="2" width="37.69921875" style="23" customWidth="1"/>
    <col min="3" max="3" width="14.59765625" style="24" bestFit="1" customWidth="1"/>
    <col min="4" max="4" width="13.19921875" style="24" customWidth="1"/>
    <col min="5" max="5" width="13.59765625" style="21" customWidth="1"/>
    <col min="6" max="6" width="37.59765625" style="21" customWidth="1"/>
    <col min="7" max="7" width="12.69921875" style="24" bestFit="1" customWidth="1"/>
    <col min="8" max="8" width="37.8984375" style="21" customWidth="1"/>
    <col min="9" max="9" width="13.8984375" style="25" bestFit="1" customWidth="1"/>
    <col min="10" max="10" width="18.69921875" style="21" bestFit="1" customWidth="1"/>
    <col min="11" max="11" width="14.09765625" style="21" customWidth="1"/>
    <col min="12" max="12" width="13.69921875" style="26" customWidth="1"/>
    <col min="13" max="16384" width="9" style="21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56" t="s">
        <v>58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64" ht="15.6" x14ac:dyDescent="0.25">
      <c r="A3" s="56" t="s">
        <v>46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64" ht="15.6" x14ac:dyDescent="0.25">
      <c r="A4" s="56" t="s">
        <v>57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57" t="s">
        <v>6</v>
      </c>
      <c r="G5" s="57"/>
      <c r="H5" s="57" t="s">
        <v>7</v>
      </c>
      <c r="I5" s="57"/>
      <c r="J5" s="10" t="s">
        <v>8</v>
      </c>
      <c r="K5" s="55" t="s">
        <v>9</v>
      </c>
      <c r="L5" s="55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57" t="s">
        <v>12</v>
      </c>
      <c r="G6" s="57"/>
      <c r="H6" s="57" t="s">
        <v>13</v>
      </c>
      <c r="I6" s="57"/>
      <c r="J6" s="10" t="s">
        <v>14</v>
      </c>
      <c r="K6" s="55" t="s">
        <v>15</v>
      </c>
      <c r="L6" s="55"/>
    </row>
    <row r="7" spans="1:64" s="22" customFormat="1" ht="15.6" x14ac:dyDescent="0.25">
      <c r="A7" s="36" t="s">
        <v>16</v>
      </c>
      <c r="B7" s="37" t="s">
        <v>17</v>
      </c>
      <c r="C7" s="38" t="s">
        <v>18</v>
      </c>
      <c r="D7" s="38" t="s">
        <v>19</v>
      </c>
      <c r="E7" s="36" t="s">
        <v>20</v>
      </c>
      <c r="F7" s="36" t="s">
        <v>21</v>
      </c>
      <c r="G7" s="38"/>
      <c r="H7" s="36" t="s">
        <v>22</v>
      </c>
      <c r="I7" s="38"/>
      <c r="J7" s="36" t="s">
        <v>23</v>
      </c>
      <c r="K7" s="54" t="s">
        <v>24</v>
      </c>
      <c r="L7" s="54"/>
    </row>
    <row r="8" spans="1:64" s="33" customFormat="1" ht="31.2" x14ac:dyDescent="0.25">
      <c r="A8" s="30">
        <f t="shared" ref="A8:A37" si="0">ROW(A1)</f>
        <v>1</v>
      </c>
      <c r="B8" s="27" t="s">
        <v>105</v>
      </c>
      <c r="C8" s="31">
        <v>5938500</v>
      </c>
      <c r="D8" s="31">
        <v>5938500</v>
      </c>
      <c r="E8" s="43" t="s">
        <v>48</v>
      </c>
      <c r="F8" s="52" t="s">
        <v>67</v>
      </c>
      <c r="G8" s="31">
        <v>5938500</v>
      </c>
      <c r="H8" s="52" t="s">
        <v>67</v>
      </c>
      <c r="I8" s="31">
        <v>5938500</v>
      </c>
      <c r="J8" s="46" t="s">
        <v>47</v>
      </c>
      <c r="K8" s="52" t="s">
        <v>90</v>
      </c>
      <c r="L8" s="34" t="s">
        <v>112</v>
      </c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</row>
    <row r="9" spans="1:64" s="33" customFormat="1" ht="31.2" x14ac:dyDescent="0.25">
      <c r="A9" s="30">
        <f t="shared" si="0"/>
        <v>2</v>
      </c>
      <c r="B9" s="27" t="s">
        <v>107</v>
      </c>
      <c r="C9" s="31">
        <v>799000</v>
      </c>
      <c r="D9" s="31">
        <v>799800</v>
      </c>
      <c r="E9" s="43" t="s">
        <v>56</v>
      </c>
      <c r="F9" s="53" t="s">
        <v>110</v>
      </c>
      <c r="G9" s="32" t="s">
        <v>109</v>
      </c>
      <c r="H9" s="51" t="s">
        <v>69</v>
      </c>
      <c r="I9" s="31">
        <v>799000</v>
      </c>
      <c r="J9" s="46" t="s">
        <v>47</v>
      </c>
      <c r="K9" s="51" t="s">
        <v>93</v>
      </c>
      <c r="L9" s="34" t="s">
        <v>111</v>
      </c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</row>
    <row r="10" spans="1:64" s="33" customFormat="1" ht="31.2" x14ac:dyDescent="0.25">
      <c r="A10" s="30">
        <f t="shared" si="0"/>
        <v>3</v>
      </c>
      <c r="B10" s="27" t="s">
        <v>131</v>
      </c>
      <c r="C10" s="31">
        <v>251450</v>
      </c>
      <c r="D10" s="31">
        <v>251450</v>
      </c>
      <c r="E10" s="43" t="s">
        <v>48</v>
      </c>
      <c r="F10" s="52" t="s">
        <v>52</v>
      </c>
      <c r="G10" s="31">
        <v>251450</v>
      </c>
      <c r="H10" s="52" t="s">
        <v>52</v>
      </c>
      <c r="I10" s="31">
        <v>251450</v>
      </c>
      <c r="J10" s="46" t="s">
        <v>47</v>
      </c>
      <c r="K10" s="52" t="s">
        <v>70</v>
      </c>
      <c r="L10" s="34">
        <v>45719</v>
      </c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</row>
    <row r="11" spans="1:64" s="33" customFormat="1" ht="46.8" x14ac:dyDescent="0.25">
      <c r="A11" s="30">
        <f t="shared" si="0"/>
        <v>4</v>
      </c>
      <c r="B11" s="27" t="s">
        <v>113</v>
      </c>
      <c r="C11" s="32">
        <v>51761.25</v>
      </c>
      <c r="D11" s="32">
        <v>51761.25</v>
      </c>
      <c r="E11" s="43" t="s">
        <v>48</v>
      </c>
      <c r="F11" s="51" t="s">
        <v>49</v>
      </c>
      <c r="G11" s="32">
        <v>51761.25</v>
      </c>
      <c r="H11" s="51" t="s">
        <v>49</v>
      </c>
      <c r="I11" s="32">
        <v>51761.25</v>
      </c>
      <c r="J11" s="46" t="s">
        <v>47</v>
      </c>
      <c r="K11" s="51" t="s">
        <v>71</v>
      </c>
      <c r="L11" s="34">
        <v>45719</v>
      </c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</row>
    <row r="12" spans="1:64" s="48" customFormat="1" ht="78" x14ac:dyDescent="0.25">
      <c r="A12" s="30">
        <f t="shared" si="0"/>
        <v>5</v>
      </c>
      <c r="B12" s="47" t="s">
        <v>95</v>
      </c>
      <c r="C12" s="49">
        <v>23754</v>
      </c>
      <c r="D12" s="49">
        <v>23754</v>
      </c>
      <c r="E12" s="43" t="s">
        <v>48</v>
      </c>
      <c r="F12" s="52" t="s">
        <v>50</v>
      </c>
      <c r="G12" s="49">
        <v>23754</v>
      </c>
      <c r="H12" s="52" t="s">
        <v>50</v>
      </c>
      <c r="I12" s="49">
        <v>23754</v>
      </c>
      <c r="J12" s="46" t="s">
        <v>47</v>
      </c>
      <c r="K12" s="52" t="s">
        <v>72</v>
      </c>
      <c r="L12" s="34">
        <v>45719</v>
      </c>
    </row>
    <row r="13" spans="1:64" s="39" customFormat="1" ht="109.2" x14ac:dyDescent="0.25">
      <c r="A13" s="30">
        <f t="shared" si="0"/>
        <v>6</v>
      </c>
      <c r="B13" s="27" t="s">
        <v>96</v>
      </c>
      <c r="C13" s="28">
        <v>26163.64</v>
      </c>
      <c r="D13" s="28">
        <v>26163.64</v>
      </c>
      <c r="E13" s="42" t="s">
        <v>48</v>
      </c>
      <c r="F13" s="51" t="s">
        <v>59</v>
      </c>
      <c r="G13" s="28">
        <v>26163.64</v>
      </c>
      <c r="H13" s="51" t="s">
        <v>59</v>
      </c>
      <c r="I13" s="28">
        <v>26163.64</v>
      </c>
      <c r="J13" s="50" t="s">
        <v>47</v>
      </c>
      <c r="K13" s="51" t="s">
        <v>73</v>
      </c>
      <c r="L13" s="29" t="s">
        <v>129</v>
      </c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</row>
    <row r="14" spans="1:64" s="33" customFormat="1" ht="31.2" x14ac:dyDescent="0.25">
      <c r="A14" s="30">
        <f t="shared" si="0"/>
        <v>7</v>
      </c>
      <c r="B14" s="27" t="s">
        <v>132</v>
      </c>
      <c r="C14" s="31">
        <v>3424</v>
      </c>
      <c r="D14" s="31">
        <v>3424</v>
      </c>
      <c r="E14" s="43" t="s">
        <v>48</v>
      </c>
      <c r="F14" s="52" t="s">
        <v>54</v>
      </c>
      <c r="G14" s="31">
        <v>3424</v>
      </c>
      <c r="H14" s="52" t="s">
        <v>54</v>
      </c>
      <c r="I14" s="31">
        <v>3424</v>
      </c>
      <c r="J14" s="46" t="s">
        <v>47</v>
      </c>
      <c r="K14" s="52" t="s">
        <v>74</v>
      </c>
      <c r="L14" s="29" t="s">
        <v>129</v>
      </c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</row>
    <row r="15" spans="1:64" s="33" customFormat="1" ht="46.8" x14ac:dyDescent="0.25">
      <c r="A15" s="30">
        <f t="shared" si="0"/>
        <v>8</v>
      </c>
      <c r="B15" s="27" t="s">
        <v>97</v>
      </c>
      <c r="C15" s="31">
        <v>173768</v>
      </c>
      <c r="D15" s="31">
        <v>173768</v>
      </c>
      <c r="E15" s="43" t="s">
        <v>48</v>
      </c>
      <c r="F15" s="51" t="s">
        <v>55</v>
      </c>
      <c r="G15" s="31">
        <v>173768</v>
      </c>
      <c r="H15" s="51" t="s">
        <v>55</v>
      </c>
      <c r="I15" s="31">
        <v>173768</v>
      </c>
      <c r="J15" s="46" t="s">
        <v>47</v>
      </c>
      <c r="K15" s="51" t="s">
        <v>75</v>
      </c>
      <c r="L15" s="29" t="s">
        <v>129</v>
      </c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</row>
    <row r="16" spans="1:64" s="33" customFormat="1" ht="124.8" x14ac:dyDescent="0.25">
      <c r="A16" s="30">
        <f t="shared" si="0"/>
        <v>9</v>
      </c>
      <c r="B16" s="27" t="s">
        <v>133</v>
      </c>
      <c r="C16" s="31">
        <v>63215.6</v>
      </c>
      <c r="D16" s="31">
        <v>63215.6</v>
      </c>
      <c r="E16" s="43" t="s">
        <v>48</v>
      </c>
      <c r="F16" s="52" t="s">
        <v>60</v>
      </c>
      <c r="G16" s="31">
        <v>63215.6</v>
      </c>
      <c r="H16" s="52" t="s">
        <v>60</v>
      </c>
      <c r="I16" s="31">
        <v>63215.6</v>
      </c>
      <c r="J16" s="46" t="s">
        <v>47</v>
      </c>
      <c r="K16" s="52" t="s">
        <v>76</v>
      </c>
      <c r="L16" s="29" t="s">
        <v>129</v>
      </c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</row>
    <row r="17" spans="1:64" s="33" customFormat="1" ht="15.6" x14ac:dyDescent="0.25">
      <c r="A17" s="30">
        <f t="shared" si="0"/>
        <v>10</v>
      </c>
      <c r="B17" s="27" t="s">
        <v>98</v>
      </c>
      <c r="C17" s="31">
        <v>9523</v>
      </c>
      <c r="D17" s="31">
        <v>9523</v>
      </c>
      <c r="E17" s="43" t="s">
        <v>48</v>
      </c>
      <c r="F17" s="51" t="s">
        <v>61</v>
      </c>
      <c r="G17" s="31">
        <v>9523</v>
      </c>
      <c r="H17" s="51" t="s">
        <v>61</v>
      </c>
      <c r="I17" s="31">
        <v>9523</v>
      </c>
      <c r="J17" s="46" t="s">
        <v>47</v>
      </c>
      <c r="K17" s="51" t="s">
        <v>77</v>
      </c>
      <c r="L17" s="29" t="s">
        <v>129</v>
      </c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</row>
    <row r="18" spans="1:64" s="33" customFormat="1" ht="31.2" x14ac:dyDescent="0.25">
      <c r="A18" s="30">
        <f t="shared" si="0"/>
        <v>11</v>
      </c>
      <c r="B18" s="27" t="s">
        <v>99</v>
      </c>
      <c r="C18" s="32">
        <v>49394.41</v>
      </c>
      <c r="D18" s="32">
        <v>49394.41</v>
      </c>
      <c r="E18" s="43" t="s">
        <v>48</v>
      </c>
      <c r="F18" s="52" t="s">
        <v>61</v>
      </c>
      <c r="G18" s="32">
        <v>49394.41</v>
      </c>
      <c r="H18" s="52" t="s">
        <v>61</v>
      </c>
      <c r="I18" s="32">
        <v>49394.41</v>
      </c>
      <c r="J18" s="46" t="s">
        <v>47</v>
      </c>
      <c r="K18" s="52" t="s">
        <v>78</v>
      </c>
      <c r="L18" s="29" t="s">
        <v>129</v>
      </c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</row>
    <row r="19" spans="1:64" s="33" customFormat="1" ht="31.2" x14ac:dyDescent="0.25">
      <c r="A19" s="30">
        <f t="shared" si="0"/>
        <v>12</v>
      </c>
      <c r="B19" s="27" t="s">
        <v>100</v>
      </c>
      <c r="C19" s="31">
        <v>8025</v>
      </c>
      <c r="D19" s="31">
        <v>8025</v>
      </c>
      <c r="E19" s="43" t="s">
        <v>48</v>
      </c>
      <c r="F19" s="51" t="s">
        <v>53</v>
      </c>
      <c r="G19" s="31">
        <v>8025</v>
      </c>
      <c r="H19" s="51" t="s">
        <v>53</v>
      </c>
      <c r="I19" s="31">
        <v>8025</v>
      </c>
      <c r="J19" s="46" t="s">
        <v>47</v>
      </c>
      <c r="K19" s="51" t="s">
        <v>79</v>
      </c>
      <c r="L19" s="29" t="s">
        <v>130</v>
      </c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</row>
    <row r="20" spans="1:64" s="33" customFormat="1" ht="78" x14ac:dyDescent="0.25">
      <c r="A20" s="30">
        <f t="shared" si="0"/>
        <v>13</v>
      </c>
      <c r="B20" s="27" t="s">
        <v>134</v>
      </c>
      <c r="C20" s="31">
        <v>23026.400000000001</v>
      </c>
      <c r="D20" s="31">
        <v>23026.400000000001</v>
      </c>
      <c r="E20" s="43" t="s">
        <v>48</v>
      </c>
      <c r="F20" s="52" t="s">
        <v>52</v>
      </c>
      <c r="G20" s="31">
        <v>23026.400000000001</v>
      </c>
      <c r="H20" s="52" t="s">
        <v>52</v>
      </c>
      <c r="I20" s="31">
        <v>23026.400000000001</v>
      </c>
      <c r="J20" s="46" t="s">
        <v>47</v>
      </c>
      <c r="K20" s="52" t="s">
        <v>80</v>
      </c>
      <c r="L20" s="29" t="s">
        <v>130</v>
      </c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</row>
    <row r="21" spans="1:64" s="33" customFormat="1" ht="31.2" x14ac:dyDescent="0.25">
      <c r="A21" s="30">
        <f t="shared" si="0"/>
        <v>14</v>
      </c>
      <c r="B21" s="27" t="s">
        <v>101</v>
      </c>
      <c r="C21" s="31">
        <v>12305</v>
      </c>
      <c r="D21" s="31">
        <v>12305</v>
      </c>
      <c r="E21" s="43" t="s">
        <v>48</v>
      </c>
      <c r="F21" s="51" t="s">
        <v>62</v>
      </c>
      <c r="G21" s="31">
        <v>12305</v>
      </c>
      <c r="H21" s="51" t="s">
        <v>62</v>
      </c>
      <c r="I21" s="31">
        <v>12305</v>
      </c>
      <c r="J21" s="46" t="s">
        <v>47</v>
      </c>
      <c r="K21" s="51" t="s">
        <v>81</v>
      </c>
      <c r="L21" s="29" t="s">
        <v>130</v>
      </c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</row>
    <row r="22" spans="1:64" s="33" customFormat="1" ht="31.2" x14ac:dyDescent="0.25">
      <c r="A22" s="30">
        <f t="shared" si="0"/>
        <v>15</v>
      </c>
      <c r="B22" s="27" t="s">
        <v>135</v>
      </c>
      <c r="C22" s="31">
        <v>23000</v>
      </c>
      <c r="D22" s="31">
        <v>23000</v>
      </c>
      <c r="E22" s="43" t="s">
        <v>48</v>
      </c>
      <c r="F22" s="52" t="s">
        <v>63</v>
      </c>
      <c r="G22" s="31">
        <v>23000</v>
      </c>
      <c r="H22" s="52" t="s">
        <v>63</v>
      </c>
      <c r="I22" s="31">
        <v>23000</v>
      </c>
      <c r="J22" s="46" t="s">
        <v>47</v>
      </c>
      <c r="K22" s="52" t="s">
        <v>82</v>
      </c>
      <c r="L22" s="29" t="s">
        <v>130</v>
      </c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</row>
    <row r="23" spans="1:64" s="33" customFormat="1" ht="62.4" x14ac:dyDescent="0.25">
      <c r="A23" s="30">
        <f t="shared" si="0"/>
        <v>16</v>
      </c>
      <c r="B23" s="27" t="s">
        <v>114</v>
      </c>
      <c r="C23" s="32">
        <v>45712.54</v>
      </c>
      <c r="D23" s="32">
        <v>45712.54</v>
      </c>
      <c r="E23" s="43" t="s">
        <v>48</v>
      </c>
      <c r="F23" s="51" t="s">
        <v>64</v>
      </c>
      <c r="G23" s="32">
        <v>45712.54</v>
      </c>
      <c r="H23" s="51" t="s">
        <v>64</v>
      </c>
      <c r="I23" s="32">
        <v>45712.54</v>
      </c>
      <c r="J23" s="46" t="s">
        <v>47</v>
      </c>
      <c r="K23" s="51" t="s">
        <v>83</v>
      </c>
      <c r="L23" s="34">
        <v>45722</v>
      </c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</row>
    <row r="24" spans="1:64" s="33" customFormat="1" ht="62.4" x14ac:dyDescent="0.25">
      <c r="A24" s="30">
        <f t="shared" si="0"/>
        <v>17</v>
      </c>
      <c r="B24" s="27" t="s">
        <v>115</v>
      </c>
      <c r="C24" s="35">
        <v>2942.5</v>
      </c>
      <c r="D24" s="35">
        <v>2942.5</v>
      </c>
      <c r="E24" s="43" t="s">
        <v>48</v>
      </c>
      <c r="F24" s="52" t="s">
        <v>65</v>
      </c>
      <c r="G24" s="35">
        <v>2942.5</v>
      </c>
      <c r="H24" s="52" t="s">
        <v>65</v>
      </c>
      <c r="I24" s="35">
        <v>2942.5</v>
      </c>
      <c r="J24" s="46" t="s">
        <v>47</v>
      </c>
      <c r="K24" s="52" t="s">
        <v>84</v>
      </c>
      <c r="L24" s="34">
        <v>45723</v>
      </c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</row>
    <row r="25" spans="1:64" s="33" customFormat="1" ht="62.4" x14ac:dyDescent="0.25">
      <c r="A25" s="30">
        <f t="shared" si="0"/>
        <v>18</v>
      </c>
      <c r="B25" s="27" t="s">
        <v>136</v>
      </c>
      <c r="C25" s="35">
        <v>18725</v>
      </c>
      <c r="D25" s="35">
        <v>18725</v>
      </c>
      <c r="E25" s="43" t="s">
        <v>48</v>
      </c>
      <c r="F25" s="51" t="s">
        <v>66</v>
      </c>
      <c r="G25" s="35">
        <v>18725</v>
      </c>
      <c r="H25" s="51" t="s">
        <v>66</v>
      </c>
      <c r="I25" s="35">
        <v>18725</v>
      </c>
      <c r="J25" s="46" t="s">
        <v>47</v>
      </c>
      <c r="K25" s="51" t="s">
        <v>85</v>
      </c>
      <c r="L25" s="34">
        <v>45726</v>
      </c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</row>
    <row r="26" spans="1:64" s="33" customFormat="1" ht="15.6" x14ac:dyDescent="0.25">
      <c r="A26" s="30">
        <f t="shared" si="0"/>
        <v>19</v>
      </c>
      <c r="B26" s="27" t="s">
        <v>102</v>
      </c>
      <c r="C26" s="31">
        <v>8025</v>
      </c>
      <c r="D26" s="31">
        <v>8025</v>
      </c>
      <c r="E26" s="43" t="s">
        <v>48</v>
      </c>
      <c r="F26" s="52" t="s">
        <v>62</v>
      </c>
      <c r="G26" s="31">
        <v>8025</v>
      </c>
      <c r="H26" s="52" t="s">
        <v>62</v>
      </c>
      <c r="I26" s="31">
        <v>8025</v>
      </c>
      <c r="J26" s="46" t="s">
        <v>47</v>
      </c>
      <c r="K26" s="52" t="s">
        <v>86</v>
      </c>
      <c r="L26" s="34">
        <v>45727</v>
      </c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</row>
    <row r="27" spans="1:64" s="33" customFormat="1" ht="46.8" x14ac:dyDescent="0.25">
      <c r="A27" s="30">
        <f t="shared" si="0"/>
        <v>20</v>
      </c>
      <c r="B27" s="27" t="s">
        <v>103</v>
      </c>
      <c r="C27" s="31">
        <v>11502.5</v>
      </c>
      <c r="D27" s="31">
        <v>11502.5</v>
      </c>
      <c r="E27" s="43" t="s">
        <v>48</v>
      </c>
      <c r="F27" s="51" t="s">
        <v>49</v>
      </c>
      <c r="G27" s="31">
        <v>11502.5</v>
      </c>
      <c r="H27" s="51" t="s">
        <v>49</v>
      </c>
      <c r="I27" s="31">
        <v>11502.5</v>
      </c>
      <c r="J27" s="46" t="s">
        <v>47</v>
      </c>
      <c r="K27" s="51" t="s">
        <v>87</v>
      </c>
      <c r="L27" s="34">
        <v>45727</v>
      </c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</row>
    <row r="28" spans="1:64" s="33" customFormat="1" ht="31.2" x14ac:dyDescent="0.25">
      <c r="A28" s="30">
        <f t="shared" si="0"/>
        <v>21</v>
      </c>
      <c r="B28" s="45" t="s">
        <v>123</v>
      </c>
      <c r="C28" s="31">
        <v>40660</v>
      </c>
      <c r="D28" s="31">
        <v>40660</v>
      </c>
      <c r="E28" s="43" t="s">
        <v>48</v>
      </c>
      <c r="F28" s="52" t="s">
        <v>49</v>
      </c>
      <c r="G28" s="31">
        <v>40660</v>
      </c>
      <c r="H28" s="52" t="s">
        <v>49</v>
      </c>
      <c r="I28" s="31">
        <v>40660</v>
      </c>
      <c r="J28" s="46" t="s">
        <v>47</v>
      </c>
      <c r="K28" s="52" t="s">
        <v>88</v>
      </c>
      <c r="L28" s="34">
        <v>45727</v>
      </c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</row>
    <row r="29" spans="1:64" s="33" customFormat="1" ht="124.8" x14ac:dyDescent="0.25">
      <c r="A29" s="30">
        <f t="shared" si="0"/>
        <v>22</v>
      </c>
      <c r="B29" s="27" t="s">
        <v>104</v>
      </c>
      <c r="C29" s="31">
        <v>9121.75</v>
      </c>
      <c r="D29" s="31">
        <v>9121.75</v>
      </c>
      <c r="E29" s="43" t="s">
        <v>48</v>
      </c>
      <c r="F29" s="51" t="s">
        <v>51</v>
      </c>
      <c r="G29" s="31">
        <v>9121.75</v>
      </c>
      <c r="H29" s="51" t="s">
        <v>51</v>
      </c>
      <c r="I29" s="31">
        <v>9121.75</v>
      </c>
      <c r="J29" s="46" t="s">
        <v>47</v>
      </c>
      <c r="K29" s="51" t="s">
        <v>89</v>
      </c>
      <c r="L29" s="34">
        <v>45727</v>
      </c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</row>
    <row r="30" spans="1:64" s="33" customFormat="1" ht="31.2" x14ac:dyDescent="0.25">
      <c r="A30" s="30">
        <f t="shared" si="0"/>
        <v>23</v>
      </c>
      <c r="B30" s="27" t="s">
        <v>106</v>
      </c>
      <c r="C30" s="31">
        <v>17590.8</v>
      </c>
      <c r="D30" s="31">
        <v>17590.8</v>
      </c>
      <c r="E30" s="43" t="s">
        <v>48</v>
      </c>
      <c r="F30" s="51" t="s">
        <v>54</v>
      </c>
      <c r="G30" s="31">
        <v>17590.8</v>
      </c>
      <c r="H30" s="51" t="s">
        <v>54</v>
      </c>
      <c r="I30" s="31">
        <v>17590.8</v>
      </c>
      <c r="J30" s="46" t="s">
        <v>47</v>
      </c>
      <c r="K30" s="51" t="s">
        <v>91</v>
      </c>
      <c r="L30" s="34">
        <v>45727</v>
      </c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</row>
    <row r="31" spans="1:64" s="33" customFormat="1" ht="46.8" x14ac:dyDescent="0.25">
      <c r="A31" s="30">
        <f t="shared" si="0"/>
        <v>24</v>
      </c>
      <c r="B31" s="27" t="s">
        <v>137</v>
      </c>
      <c r="C31" s="31">
        <v>19800</v>
      </c>
      <c r="D31" s="31">
        <v>19800</v>
      </c>
      <c r="E31" s="43" t="s">
        <v>48</v>
      </c>
      <c r="F31" s="52" t="s">
        <v>68</v>
      </c>
      <c r="G31" s="31">
        <v>19800</v>
      </c>
      <c r="H31" s="52" t="s">
        <v>68</v>
      </c>
      <c r="I31" s="31">
        <v>19800</v>
      </c>
      <c r="J31" s="46" t="s">
        <v>47</v>
      </c>
      <c r="K31" s="52" t="s">
        <v>92</v>
      </c>
      <c r="L31" s="34">
        <v>45728</v>
      </c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</row>
    <row r="32" spans="1:64" s="33" customFormat="1" ht="93.6" x14ac:dyDescent="0.25">
      <c r="A32" s="30">
        <f t="shared" si="0"/>
        <v>25</v>
      </c>
      <c r="B32" s="27" t="s">
        <v>108</v>
      </c>
      <c r="C32" s="44">
        <v>20618.900000000001</v>
      </c>
      <c r="D32" s="44">
        <v>20618.900000000001</v>
      </c>
      <c r="E32" s="43" t="s">
        <v>48</v>
      </c>
      <c r="F32" s="52" t="s">
        <v>51</v>
      </c>
      <c r="G32" s="44">
        <v>20618.900000000001</v>
      </c>
      <c r="H32" s="52" t="s">
        <v>51</v>
      </c>
      <c r="I32" s="44">
        <v>20618.900000000001</v>
      </c>
      <c r="J32" s="46" t="s">
        <v>47</v>
      </c>
      <c r="K32" s="52" t="s">
        <v>94</v>
      </c>
      <c r="L32" s="34">
        <v>45742</v>
      </c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</row>
    <row r="33" spans="1:64" s="33" customFormat="1" ht="15.6" x14ac:dyDescent="0.25">
      <c r="A33" s="30">
        <f t="shared" si="0"/>
        <v>26</v>
      </c>
      <c r="B33" s="27" t="s">
        <v>119</v>
      </c>
      <c r="C33" s="31">
        <v>29960</v>
      </c>
      <c r="D33" s="31">
        <v>29960</v>
      </c>
      <c r="E33" s="43" t="s">
        <v>48</v>
      </c>
      <c r="F33" s="51" t="s">
        <v>116</v>
      </c>
      <c r="G33" s="31">
        <v>29960</v>
      </c>
      <c r="H33" s="51" t="s">
        <v>116</v>
      </c>
      <c r="I33" s="31">
        <v>29960</v>
      </c>
      <c r="J33" s="46" t="s">
        <v>47</v>
      </c>
      <c r="K33" s="52" t="s">
        <v>124</v>
      </c>
      <c r="L33" s="34">
        <v>45742</v>
      </c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</row>
    <row r="34" spans="1:64" s="33" customFormat="1" ht="31.2" x14ac:dyDescent="0.25">
      <c r="A34" s="30">
        <f t="shared" si="0"/>
        <v>27</v>
      </c>
      <c r="B34" s="27" t="s">
        <v>120</v>
      </c>
      <c r="C34" s="31">
        <v>1947.4</v>
      </c>
      <c r="D34" s="31">
        <v>1947.4</v>
      </c>
      <c r="E34" s="43" t="s">
        <v>48</v>
      </c>
      <c r="F34" s="51" t="s">
        <v>53</v>
      </c>
      <c r="G34" s="31">
        <v>1947.4</v>
      </c>
      <c r="H34" s="51" t="s">
        <v>53</v>
      </c>
      <c r="I34" s="31">
        <v>1947.4</v>
      </c>
      <c r="J34" s="46" t="s">
        <v>47</v>
      </c>
      <c r="K34" s="52" t="s">
        <v>125</v>
      </c>
      <c r="L34" s="34">
        <v>45742</v>
      </c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</row>
    <row r="35" spans="1:64" s="33" customFormat="1" ht="62.4" x14ac:dyDescent="0.25">
      <c r="A35" s="30">
        <f t="shared" si="0"/>
        <v>28</v>
      </c>
      <c r="B35" s="27" t="s">
        <v>121</v>
      </c>
      <c r="C35" s="31">
        <v>55426</v>
      </c>
      <c r="D35" s="31">
        <v>55426</v>
      </c>
      <c r="E35" s="43" t="s">
        <v>48</v>
      </c>
      <c r="F35" s="51" t="s">
        <v>117</v>
      </c>
      <c r="G35" s="31">
        <v>55426</v>
      </c>
      <c r="H35" s="51" t="s">
        <v>117</v>
      </c>
      <c r="I35" s="31">
        <v>55426</v>
      </c>
      <c r="J35" s="46" t="s">
        <v>47</v>
      </c>
      <c r="K35" s="52" t="s">
        <v>126</v>
      </c>
      <c r="L35" s="34">
        <v>45742</v>
      </c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</row>
    <row r="36" spans="1:64" s="33" customFormat="1" ht="124.8" x14ac:dyDescent="0.25">
      <c r="A36" s="30">
        <f t="shared" si="0"/>
        <v>29</v>
      </c>
      <c r="B36" s="27" t="s">
        <v>122</v>
      </c>
      <c r="C36" s="31">
        <v>5499.8</v>
      </c>
      <c r="D36" s="31">
        <v>5499.8</v>
      </c>
      <c r="E36" s="43" t="s">
        <v>48</v>
      </c>
      <c r="F36" s="51" t="s">
        <v>53</v>
      </c>
      <c r="G36" s="31">
        <v>5499.8</v>
      </c>
      <c r="H36" s="51" t="s">
        <v>53</v>
      </c>
      <c r="I36" s="31">
        <v>5499.8</v>
      </c>
      <c r="J36" s="46" t="s">
        <v>47</v>
      </c>
      <c r="K36" s="52" t="s">
        <v>127</v>
      </c>
      <c r="L36" s="34">
        <v>45742</v>
      </c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</row>
    <row r="37" spans="1:64" s="33" customFormat="1" ht="31.2" x14ac:dyDescent="0.25">
      <c r="A37" s="30">
        <f t="shared" si="0"/>
        <v>30</v>
      </c>
      <c r="B37" s="27" t="s">
        <v>138</v>
      </c>
      <c r="C37" s="31">
        <v>15523.56</v>
      </c>
      <c r="D37" s="31">
        <v>15523.56</v>
      </c>
      <c r="E37" s="43" t="s">
        <v>48</v>
      </c>
      <c r="F37" s="51" t="s">
        <v>118</v>
      </c>
      <c r="G37" s="31">
        <v>15523.56</v>
      </c>
      <c r="H37" s="51" t="s">
        <v>118</v>
      </c>
      <c r="I37" s="31">
        <v>15523.56</v>
      </c>
      <c r="J37" s="46" t="s">
        <v>47</v>
      </c>
      <c r="K37" s="52" t="s">
        <v>128</v>
      </c>
      <c r="L37" s="34">
        <v>45742</v>
      </c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</row>
    <row r="42" spans="1:64" ht="21.6" x14ac:dyDescent="0.25">
      <c r="D42" s="14" t="s">
        <v>25</v>
      </c>
      <c r="E42" s="15"/>
      <c r="F42" s="15"/>
    </row>
    <row r="43" spans="1:64" ht="19.8" x14ac:dyDescent="0.25">
      <c r="D43" s="16"/>
      <c r="E43" s="17"/>
      <c r="F43" s="18"/>
    </row>
    <row r="44" spans="1:64" ht="19.8" x14ac:dyDescent="0.25">
      <c r="D44" s="16"/>
      <c r="E44" s="19" t="s">
        <v>26</v>
      </c>
      <c r="F44" s="20" t="s">
        <v>27</v>
      </c>
    </row>
    <row r="45" spans="1:64" ht="19.8" x14ac:dyDescent="0.25">
      <c r="D45" s="16"/>
      <c r="E45" s="19" t="s">
        <v>28</v>
      </c>
      <c r="F45" s="20" t="s">
        <v>29</v>
      </c>
    </row>
    <row r="46" spans="1:64" ht="19.8" x14ac:dyDescent="0.25">
      <c r="D46" s="16"/>
      <c r="E46" s="19" t="s">
        <v>30</v>
      </c>
      <c r="F46" s="20" t="s">
        <v>31</v>
      </c>
    </row>
    <row r="47" spans="1:64" ht="19.8" x14ac:dyDescent="0.25">
      <c r="D47" s="16"/>
      <c r="E47" s="19" t="s">
        <v>32</v>
      </c>
      <c r="F47" s="20" t="s">
        <v>33</v>
      </c>
    </row>
    <row r="48" spans="1:64" ht="19.8" x14ac:dyDescent="0.25">
      <c r="D48" s="16"/>
      <c r="E48" s="19" t="s">
        <v>34</v>
      </c>
      <c r="F48" s="20" t="s">
        <v>35</v>
      </c>
    </row>
    <row r="49" spans="4:6" ht="19.8" x14ac:dyDescent="0.25">
      <c r="D49" s="16"/>
      <c r="E49" s="19" t="s">
        <v>36</v>
      </c>
      <c r="F49" s="20" t="s">
        <v>37</v>
      </c>
    </row>
    <row r="50" spans="4:6" ht="19.8" x14ac:dyDescent="0.25">
      <c r="D50" s="16"/>
      <c r="E50" s="19" t="s">
        <v>38</v>
      </c>
      <c r="F50" s="20" t="s">
        <v>39</v>
      </c>
    </row>
    <row r="51" spans="4:6" ht="19.8" x14ac:dyDescent="0.25">
      <c r="D51" s="16"/>
      <c r="E51" s="19" t="s">
        <v>40</v>
      </c>
      <c r="F51" s="20" t="s">
        <v>41</v>
      </c>
    </row>
    <row r="52" spans="4:6" ht="19.8" x14ac:dyDescent="0.25">
      <c r="D52" s="16"/>
      <c r="E52" s="19" t="s">
        <v>42</v>
      </c>
      <c r="F52" s="20" t="s">
        <v>43</v>
      </c>
    </row>
    <row r="53" spans="4:6" ht="19.8" x14ac:dyDescent="0.25">
      <c r="D53" s="16"/>
      <c r="E53" s="19" t="s">
        <v>44</v>
      </c>
      <c r="F53" s="20" t="s">
        <v>45</v>
      </c>
    </row>
  </sheetData>
  <autoFilter ref="A5:L25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5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1" manualBreakCount="1">
    <brk id="22" max="11" man="1"/>
  </rowBreaks>
  <ignoredErrors>
    <ignoredError sqref="M7:XFD7 M29:XFD29 M32:XFD32 E29 J29 E32 J32 A7: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2025-04-01T08:16:50Z</cp:lastPrinted>
  <dcterms:created xsi:type="dcterms:W3CDTF">2018-11-14T02:51:01Z</dcterms:created>
  <dcterms:modified xsi:type="dcterms:W3CDTF">2026-06-19T01:59:14Z</dcterms:modified>
</cp:coreProperties>
</file>