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https://365pcf-my.sharepoint.com/personal/wachirapon-p_365pcf_onmicrosoft_com/Documents/Desktop/สขร.จัดซื้อจัดจ้าง68/"/>
    </mc:Choice>
  </mc:AlternateContent>
  <xr:revisionPtr revIDLastSave="2" documentId="8_{2A2E14DF-2B5A-4C2B-BB16-0E9B1B3A3F4F}" xr6:coauthVersionLast="47" xr6:coauthVersionMax="47" xr10:uidLastSave="{3A850424-45CA-4E26-A7BB-8F9CE08CE64B}"/>
  <bookViews>
    <workbookView xWindow="-108" yWindow="-108" windowWidth="23256" windowHeight="13896" xr2:uid="{00000000-000D-0000-FFFF-FFFF00000000}"/>
  </bookViews>
  <sheets>
    <sheet name="Sheet1" sheetId="1" r:id="rId1"/>
  </sheets>
  <definedNames>
    <definedName name="_xlnm._FilterDatabase" localSheetId="0" hidden="1">Sheet1!$A$5:$L$23</definedName>
    <definedName name="_xlnm.Print_Area" localSheetId="0">Sheet1!$A$1:$L$37</definedName>
    <definedName name="_xlnm.Print_Titles" localSheetId="0">Sheet1!$1:$7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7" i="1" l="1"/>
  <c r="A13" i="1"/>
  <c r="A14" i="1"/>
  <c r="A15" i="1"/>
  <c r="A16" i="1"/>
  <c r="A17" i="1"/>
  <c r="A18" i="1"/>
  <c r="A19" i="1"/>
  <c r="A20" i="1"/>
  <c r="A21" i="1"/>
  <c r="A22" i="1"/>
  <c r="A23" i="1"/>
  <c r="A24" i="1"/>
  <c r="A25" i="1"/>
  <c r="A26" i="1"/>
  <c r="A27" i="1"/>
  <c r="A28" i="1"/>
  <c r="A29" i="1"/>
  <c r="A30" i="1"/>
  <c r="A31" i="1"/>
  <c r="A32" i="1"/>
  <c r="A33" i="1"/>
  <c r="A34" i="1"/>
  <c r="A35" i="1"/>
  <c r="A36" i="1"/>
  <c r="A9" i="1"/>
  <c r="A10" i="1"/>
  <c r="A11" i="1"/>
  <c r="A12" i="1"/>
  <c r="A8" i="1"/>
</calcChain>
</file>

<file path=xl/sharedStrings.xml><?xml version="1.0" encoding="utf-8"?>
<sst xmlns="http://schemas.openxmlformats.org/spreadsheetml/2006/main" count="218" uniqueCount="120">
  <si>
    <t>แบบ สขร. 1</t>
  </si>
  <si>
    <t>ลำดับที่</t>
  </si>
  <si>
    <t>งานที่จัดซื้อหรือจัดจ้าง</t>
  </si>
  <si>
    <t>วงเงินที่จัดซื้อ</t>
  </si>
  <si>
    <t>ราคากลาง</t>
  </si>
  <si>
    <t>วิธีซื้อหรือจ้าง</t>
  </si>
  <si>
    <t>รายชื่อผู้เสนอราคา</t>
  </si>
  <si>
    <t>ผู้ได้รับการคัดเลือกและราคา</t>
  </si>
  <si>
    <t>เหตุผลที่คัดเลือก</t>
  </si>
  <si>
    <t>เลขที่และวันที่ของสัญญา</t>
  </si>
  <si>
    <t>หรือจัดจ้าง (บาท)</t>
  </si>
  <si>
    <t>(บาท)</t>
  </si>
  <si>
    <t>และราคาที่เสนอ</t>
  </si>
  <si>
    <t>ที่ตกลงซื้อหรือจ้าง</t>
  </si>
  <si>
    <t>โดยสรุป</t>
  </si>
  <si>
    <t>หรือข้อตกลงในการซื้อหรือจ้าง</t>
  </si>
  <si>
    <t>(2)</t>
  </si>
  <si>
    <t>(3)</t>
  </si>
  <si>
    <t>(4)</t>
  </si>
  <si>
    <t xml:space="preserve"> (5)</t>
  </si>
  <si>
    <t xml:space="preserve"> (6)</t>
  </si>
  <si>
    <t xml:space="preserve"> (7)</t>
  </si>
  <si>
    <t xml:space="preserve"> (8)</t>
  </si>
  <si>
    <t xml:space="preserve"> (9)</t>
  </si>
  <si>
    <t xml:space="preserve"> (10)</t>
  </si>
  <si>
    <t>(ชื่อหน่วยงาน) โรงงานไพ่ กรมสรรพสามิต</t>
  </si>
  <si>
    <t>คุณสมบัติตรงตามข้อกำหนด</t>
  </si>
  <si>
    <t>เฉพาะเจาะจง</t>
  </si>
  <si>
    <t>บริษัท ไฮเดลเบิร์ก กราฟฟิคส์ (ประเทศไทย) จำกัด</t>
  </si>
  <si>
    <t>บริษัท อาทรพาณิชย์ จำกัด</t>
  </si>
  <si>
    <t>บริษัท ครีเอชั่น แมชชินเนอรี่ คอร์ปอเรชั่น จำกัด</t>
  </si>
  <si>
    <t>บริษัท แอล.พี.พี.เทรดดิ้ง จำกัด</t>
  </si>
  <si>
    <t>e-bidding</t>
  </si>
  <si>
    <t>บริษัท เอ็ม.เอ.แอล.ซัพพลาย จำกัด</t>
  </si>
  <si>
    <t>ห้างหุ้นส่วนจำกัด  เอส.พี. อินเตอร์ ปริ้นท์</t>
  </si>
  <si>
    <t>หมึกพิมพ์ PCF-OSO-001/Signature offset ink</t>
  </si>
  <si>
    <t>แบบสรุปผลการดำเนินการจัดซื้อจัดจ้างในรอบเดือนเมษายน</t>
  </si>
  <si>
    <t>วันที่ 30 เดือนเมษายน พ.ศ. 2568 (1)</t>
  </si>
  <si>
    <t>บริษัท ซีดับบลิวเอ คอนซัลติ้ง จำกัด</t>
  </si>
  <si>
    <t>บริษัท ไซเบอร์ เอสเอ็ม (ไทย) จำกัด</t>
  </si>
  <si>
    <t>บริษัท บางกอกโรลเลอร์ จำกัด</t>
  </si>
  <si>
    <t>ห้างหุ้นส่วนจำกัด พีเอส แอนด์ ทีพี ซัพพลาย</t>
  </si>
  <si>
    <t>บริษัท โมเดิร์นเซฟ อินเตอร์เทรด จำกัด</t>
  </si>
  <si>
    <t>บริษัท อนุสรการไฟฟ้า จำกัด</t>
  </si>
  <si>
    <t>หจก. ส.มงคลการพิมพ์</t>
  </si>
  <si>
    <t>บริษัท ล็อกซเล่ย์ จำกัด (มหาชน)</t>
  </si>
  <si>
    <t>บริษัท พรเจริญ อินดัสทรี้ 1966 จำกัด</t>
  </si>
  <si>
    <t>บริษัท เอ็นพี กรีน คอร์ปอเรชั่น จำกัด</t>
  </si>
  <si>
    <t>บริษัท เบิ๊ตท์เชอร์(ประเทศไทย) จำกัด</t>
  </si>
  <si>
    <t>บริษัท พีเพิ่ล ฟาร์ม จำกัด</t>
  </si>
  <si>
    <t>PO68040001</t>
  </si>
  <si>
    <t>PO68040002</t>
  </si>
  <si>
    <t>PO68040003</t>
  </si>
  <si>
    <t>PO68040006</t>
  </si>
  <si>
    <t>PO68040007</t>
  </si>
  <si>
    <t>PO68040008</t>
  </si>
  <si>
    <t>PO68040009</t>
  </si>
  <si>
    <t>PO68040010</t>
  </si>
  <si>
    <t>PO68040011</t>
  </si>
  <si>
    <t>PO68040012</t>
  </si>
  <si>
    <t>PO68040013</t>
  </si>
  <si>
    <t>PO68040014</t>
  </si>
  <si>
    <t>PO68040015</t>
  </si>
  <si>
    <t>PO68040016</t>
  </si>
  <si>
    <t>PO68040017</t>
  </si>
  <si>
    <t>PO68040018</t>
  </si>
  <si>
    <t>PO68040019</t>
  </si>
  <si>
    <t>PO68040020</t>
  </si>
  <si>
    <t>PO68040021</t>
  </si>
  <si>
    <t>PO68040022</t>
  </si>
  <si>
    <t>PO68040023</t>
  </si>
  <si>
    <t>PO68040024</t>
  </si>
  <si>
    <t>PO68040025</t>
  </si>
  <si>
    <t>PO68040026</t>
  </si>
  <si>
    <t>PO68040027</t>
  </si>
  <si>
    <t>PO68040028</t>
  </si>
  <si>
    <t>PO68040029</t>
  </si>
  <si>
    <t>PO68040030</t>
  </si>
  <si>
    <t>น้ำยาเคลือบ UV รุ่น SFP 174 (1 ถังบรรจุ 18 กก.)</t>
  </si>
  <si>
    <t>น้ำยาเคลือบวอเตอร์เบส SWP-803/Water-Based Varnish</t>
  </si>
  <si>
    <t>หมึกพิมพ์ Canon Cartridge 054H (BK) จำนวนพิมพ์ 3,100 แผ่น
หมึกพิมพ์ Canon Cartridge 054H (C) จำนวนพิมพ์ 2,300 แผ่น
หมึกพิมพ์ Canon Cartridge 054H (M) จำนวนพิมพ์ 2,300 แผ่น
หมึกพิมพ์ Canon Cartridge 054H (Y) จำนวนพิมพ์ 2,300 แผ่น</t>
  </si>
  <si>
    <t>เครื่องติดสติ๊กเกอร์พร้อมอุปกรณ์</t>
  </si>
  <si>
    <t>ซองครุฑสีขาว พับ ๒ ซี ๕
ซองครุฑสีน้ำตาล พับ ๒ ซี ๕
ซองครุฑสีน้ำตาล A4 ไม่ขยายข้าง
ซองครุฑสีน้ำตาลไม่ขยายข้าง ขนาด A๔
ซองครุฑสีน้ำตาล A4 ขยายข้าง (พิมพ์ที่อยู่)
ซองครุฑสีน้ำตาล A4 ขยายข้าง</t>
  </si>
  <si>
    <t>ถ่านชาร์จ ขนาด AA</t>
  </si>
  <si>
    <t>หมึกพิมพ์ Invisible Fluo Green Offset UV Ink 10200</t>
  </si>
  <si>
    <t>นามบัตรนายพิชัย ชุณหวชิร (อนุเคราะห์)</t>
  </si>
  <si>
    <t xml:space="preserve">ต่ออายุประกันเครื่องคอมพิวเตอร์แม่ขาย
DELL STORAGE NX๓๒๓๐ ๔
HR(๒๔x๗) (เริ่ม 18 มิ.ย.68)
DELL NETWORKING N๔๐๐๐
 ๙JGGXC๒(19 มิ.ย.68)
DELL NETWORKING N๔๐๐๐ 
FHGGXC๒(เริ่ม 18 มิ.ย.68)
VxRail Gen๒ Hardware S/N QCFVR๑๘๒๒๙๐๐๐๑
(เริม 24 พ.ค.68)
</t>
  </si>
  <si>
    <t>ตรวจเช็กซ่อมพร้อมเปลี่ยนอะไหล่เครื่อง
ไดคัทแบบม้วน Wanjie 350
(2066122101001)
ลูกกลิ้งเซาะร่อง ยาง P
ลูกกลิ้งผิวเรียบ ยาง Polyurethane
เครื่องไดคัท ขนาด ๖๗x๔๐๐ มม. x
๘๐-๘๕ Shore A
ค่าซ่อมแกนพร้อม Balance ลูกกลิ้ง
เครื่องไดคัท
ลูกปืนเม็ดกลม
สายพานตีนตะขาบ
โอริงใหญ่
ค่าแรงถอดและประกอบติดตั้ง
พร้อมใช้งาน</t>
  </si>
  <si>
    <t>หมึกพิมพ์สีเหลือง TK NEX P YELLOW
หมึกพิมพ์สีฟ้า TK NEX P CYAN
หมึกพิมพ์สีแดง TK NEX P MAGENTA
หมึกพิมพ์สีดำ TK NEX P BLACK</t>
  </si>
  <si>
    <t>บริการทำลายสินค้าโดยการเผา
อากรแสตมป์แบบเล่มและแบบแผ่น
น้ำหนักรวมไม่เกิน 1,000 กิโลกรัม
ประเภทรถกระบ</t>
  </si>
  <si>
    <t>เจลทำความสะอาดลูกกลิ้งยางหมึก รุ่น CALCIUMFIX</t>
  </si>
  <si>
    <t>สายรัดพลาสติก สีน้ำเงิน</t>
  </si>
  <si>
    <t>น้ำยาฟอกลูกกาว Saphira</t>
  </si>
  <si>
    <t>จ้างทำ BOOTH 6x6x3 โครงสร้างBackdrop สร้างใหม่,อุปกรณ์ปะกอบ
และเฟอร์นิเจอร์ Masco,คนใส่ Mascot1 คน</t>
  </si>
  <si>
    <t>ตรวจเช็กซ่อม เครื่องพิมพ์ออฟเซต
4 สี KOMORI(2064432101001)
ค่าบริการซ่อมระบบน้ำมันรั่วซ่อมระบบน้ำ
จ๊อย ROTARY
เหล็กรองสายพาน
สายพานพากระดาษ</t>
  </si>
  <si>
    <t>ฟองน้ำรองหุ้มถาดน้ำ
(เครื่องพิมพ์แบบป้อนม้วน Wanjie WJPS 350)
(2066122101001)
ผ้ายาง UV แบบ 4 ชั้น (แบบมีฟองอากาศ หนา 1.95 mm.) ขนาด 370 X 395 mm.</t>
  </si>
  <si>
    <t>เปลี่ยนอุปกรณ์ระบบไฟฟ้าและบริภัณฑ์
ไฟฟ้า
ฟิวส์คาปาซิเตอร์ LV Fuse 100 Amp
เซอร์กิตเบรกเกอร์ 32 A.
พัดลมระบายความร้อน คาปาซิสเตอร์  8" 220 V.</t>
  </si>
  <si>
    <t>ค่าบริการตรวจเช็กซ่อม เครื่องพิมพ์Ryobi(2063622101003)
ตรวจสอบอาการฉากหน้าเปิดตลอด
เช็กถอดชุดหน้าพบ</t>
  </si>
  <si>
    <t>ทำอุปกรณ์เครื่องตัดไพ่ป๊อกROLLEM 2(2065632101005)
รางสไลด์เครื่องห่อไพ่พร้อมเจาะยึด
ถาดรองรับเศษกระดาษไพ่ ขนาด660x1050x600MM. วัสดุสแตนเลส
304 T1.2MM. พร้อมติดตั้ง NYLOG4ล้อ โครงสแตนเลส
ถาดรองรับเศษกระดาษไพ่ ขนาด480x1350x340MM.
ติดแผ่นอคิลิคที่ฝาเครื่อง ขนาด320x650xT5 MM. พร้อมยึดติดบานพับ</t>
  </si>
  <si>
    <t>หล่อลูกกาวเครื่องพิมพ์ออฟเซทป้อนม้วนWanjie 350(2066132101001)
หล่อลูกพิมพ์ ขนาด ๔๑x๓๖๘ มม.พร้อมซ่อม
หล่อลูกพิมพ์ ขนาด ๔๙x๓๖๘ มม. พร้อม
ซ่อมหัวและเปลี่ยนลูกปืน (ชนิดยาง Trust Zete/ ส้ม ความแข็ง ๔๐+๕ S
หล่อลูกพิมพ์ ขนาด ๕๑x๓๖๘ มม. พร้อมซ่อมหัวและเปลี่ยนลูกปืน (ชนิดยาง Trust Zete/ ส้ม ความแข็ง ๔๐+๕ Sho
หล่อลูกพิมพ์ ขนาด ๕๕x๓๖๘ มม. พร้อมซ่อมหัวและเปลี่ยนลูกปืน (ชนิดยาง Trust Zete/ ส้ม ความแข็ง ๔๐+๕ S
หล่อลูกส่งหมึก ขนาด ๕๒x๓๖๐ มม. พร้อมซ่อมหัวและเปลี่ยนลูกปืน (ชนิดยาง Trust Zete/ส้ม ความแข็ง ๔๐+๕ 
หล่อลูกคลึงหมึก ขนาด ๕๒x๓๖๐ มม.พร้อมซ่อมหัวและเปลี่ยนลูกปืน (ชนิดยางTrust Zete/ ส้ม ความแข็ง ๔๐+๕ 
หล่อลูกคลึงหมึก ขนาด ๖๕x๓๖๐ มม. 
พร้อมซ่อมหัวและเปลี่ยนลูกปืน (ชนิดยางTrust Zete/ ส้ม ความแข็ง ๔๐+๕
หล่อลูกน้ำกอฮอล์ ขนาด ๕๖x๓๖๘ มม. 
พร้อมซ่อมหัวและเปลี่ยนลูกปืน (ชนิดยาง WeroMix/ดำ ความแข็ง ๓๐+๕ Sho
หล่อลูกน้ำกอฮอล์ ขนาด ๕๐x๔๑๕ มม.
พร้อมซ่อมหัวและเปลี่ยนลูกปืน (ชนิดยาง WeroMix/ดำ ความแข็ง ๓๐+๕ Shor</t>
  </si>
  <si>
    <t>ข้อต่อจาระบี(ตัวผู้-ตัวเมีย)
สายจาระบี(สายยางสีดำ)
จาระบีสำหรับใส่ในเครื่อง ขนาด 5 กิโลกรัม</t>
  </si>
  <si>
    <t>ค่าบริการซ่อมเครื่องไสไพ่ ยี่ห้อ OCHSNER
(2064832201003)
ค่าบริการซ่อมชุด AIR DRYER พร้อมเปลี่ยนอะไหล่ 
- พัดลมระบายความร้อน
- CAPACITOR
- น้ำยาแอร์ R๒๒
- วาล์ว
ค่าบริการตรวจเช็คระบบ MAN ลมพร้อมเปลี่ยนอะไหล่ 
- WATER SEPERATION FILTER ORION (๕um)AIR PROCESSING 
รายการอะไหล่
- REGULATOR (AR๒๐๐๐-๐๒) พร้อมข้อต่อ ๑ ชุด
- ค่าซ่อมกระบอกลมดันผ้าทราย ๕ ชุด
- สายลมพร้อ
ค่าเดินทาง (6 วัน)</t>
  </si>
  <si>
    <t>ตรวจเช็กซ่อมเครื่องพิมพ์ Ryobi
จำนวน 2 เครื่อง(2063622101003)
ค่าบริการตรวจเช็ก เครื่องพิมพ์ที่ 1
ค่าบริการเครื่องพิมพ์ที่ 2
ถอดประกอบอะไหล่ใบมีดปรุและค่าซ่อมW/S
ตรวจเช็กตั้งใบมีดสุดแล้วปรุไม่ขาด
อะไหล่ 909017-(LP)สกรูหัวจมติดแหวน12.9M6X25
อะไหล่ 9670050808-(LP)</t>
  </si>
  <si>
    <t>ตรวจเช็กซ่อมโคมไฟแสงสว่างโต๊ะดูสีเครื่องพิมพ์ 4 สี ตัด 2 HEIDELBERGCD102(MC64000000001)
ค่าบริการ
ค่าซ่อมแผงไฟแสงสว่าง
ค่าเดินทาง 3 วัน</t>
  </si>
  <si>
    <t xml:space="preserve">จ้างที่ปรึกษาโครงการทบทวนแผนวิสาหกิจและจัดทำแผนปฏิบัติการ ประจำปี 2569 </t>
  </si>
  <si>
    <t>บริษัท ไทเกอร์ แอดไวซิ่ง กรุ๊ป จำกัด
บริษัท ซีดับบลิวเอ คอนซัลติ้ง จำกัด
มหาวิทยาลัยธรรมศาสตร์</t>
  </si>
  <si>
    <t>บริษัท ครีเอชั่น แมชชินเนอรี่ คอร์ปอเรชั่น จำกัด
บริษัท โพรดิวส์ลาเบล แอนด์ ริบบอน จำกัด</t>
  </si>
  <si>
    <t xml:space="preserve">957,650
1,060,000.00	</t>
  </si>
  <si>
    <t>สัญญาเลขที่ 6/2568
ลว. 1 เม.ย. 68</t>
  </si>
  <si>
    <t>สัญญาเลขที่ 6/2568
ลว. 8 เม.ย. 69</t>
  </si>
  <si>
    <t>ธนโชติ แสงทอง</t>
  </si>
  <si>
    <t>PO68040031</t>
  </si>
  <si>
    <t>3/4/2568</t>
  </si>
  <si>
    <t>4/4/2568</t>
  </si>
  <si>
    <t>9/4/2568</t>
  </si>
  <si>
    <t>งานซ่อมประตูม้วนคลังวัตถุดิบ
-งานเปลี่ยนใบประตูม้วนส่วนที่ชำรุด
-งานเปลี่ยนรีมิทสวิทช์ประตูม้วน
-งานเปลี่ยนสวิตซ์ปิดเปิดประตูม้วน
-ค่าดำเนินการ</t>
  </si>
  <si>
    <t>PO68040032</t>
  </si>
  <si>
    <t>บริษัท ริโก้ (ประเทศไทย) จำกัด</t>
  </si>
  <si>
    <t>เปลี่ยนอะไหล่หน้าจอแสดงผล
เครื่องพิมพ์ดิจิตอล 5 สี ยี่ห้อ
HEIDELBERG VERSAFIRE
(MC62000000004)</t>
  </si>
  <si>
    <t>จ้างที่ปรึกษาประกาศเชิญชวนทั่วไป</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</si>
</sst>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87" formatCode="[$-1070000]d/mm/yyyy;@"/>
  </numFmts>
  <fonts count="10" x14ac:knownFonts="1">
    <font>
      <sz val="11"/>
      <color theme="1"/>
      <name val="Tahoma"/>
      <family val="2"/>
      <charset val="222"/>
      <scheme val="minor"/>
    </font>
    <font>
      <sz val="11"/>
      <color theme="1"/>
      <name val="Tahoma"/>
      <family val="2"/>
      <charset val="222"/>
      <scheme val="minor"/>
    </font>
    <font>
      <sz val="8"/>
      <name val="Tahoma"/>
      <family val="2"/>
      <charset val="222"/>
      <scheme val="minor"/>
    </font>
    <font>
      <sz val="12"/>
      <name val="TH SarabunIT๙"/>
      <family val="2"/>
    </font>
    <font>
      <b/>
      <sz val="12"/>
      <name val="TH SarabunIT๙"/>
      <family val="2"/>
    </font>
    <font>
      <sz val="11"/>
      <name val="Tahoma"/>
      <family val="2"/>
      <charset val="222"/>
      <scheme val="minor"/>
    </font>
    <font>
      <sz val="12"/>
      <name val="Tahoma"/>
      <family val="2"/>
      <charset val="222"/>
      <scheme val="minor"/>
    </font>
    <font>
      <sz val="12"/>
      <color theme="1"/>
      <name val="TH SarabunIT๙"/>
      <family val="2"/>
    </font>
    <font>
      <sz val="12"/>
      <color theme="1"/>
      <name val="TH SarabunPSK"/>
      <family val="2"/>
    </font>
    <font>
      <sz val="11"/>
      <name val="TH SarabunIT๙"/>
      <family val="2"/>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s>
  <cellStyleXfs count="2">
    <xf numFmtId="0" fontId="0" fillId="0" borderId="0"/>
    <xf numFmtId="43" fontId="1" fillId="0" borderId="0" applyFont="0" applyFill="0" applyBorder="0" applyAlignment="0" applyProtection="0"/>
  </cellStyleXfs>
  <cellXfs count="56">
    <xf numFmtId="0" fontId="0" fillId="0" borderId="0" xfId="0"/>
    <xf numFmtId="0" fontId="4" fillId="2" borderId="0" xfId="0" applyFont="1" applyFill="1" applyAlignment="1">
      <alignment horizontal="center" vertical="top"/>
    </xf>
    <xf numFmtId="2" fontId="4" fillId="2" borderId="0" xfId="0" applyNumberFormat="1" applyFont="1" applyFill="1" applyAlignment="1">
      <alignment horizontal="left" vertical="top" wrapText="1"/>
    </xf>
    <xf numFmtId="43" fontId="4" fillId="2" borderId="0" xfId="1" applyFont="1" applyFill="1" applyBorder="1" applyAlignment="1">
      <alignment vertical="top"/>
    </xf>
    <xf numFmtId="43" fontId="4" fillId="2" borderId="0" xfId="1" applyFont="1" applyFill="1" applyBorder="1" applyAlignment="1">
      <alignment horizontal="center" vertical="top"/>
    </xf>
    <xf numFmtId="4" fontId="4" fillId="2" borderId="0" xfId="0" applyNumberFormat="1" applyFont="1" applyFill="1" applyAlignment="1">
      <alignment horizontal="center" vertical="top"/>
    </xf>
    <xf numFmtId="43" fontId="4" fillId="2" borderId="0" xfId="1" applyFont="1" applyFill="1" applyBorder="1" applyAlignment="1">
      <alignment horizontal="left" vertical="top"/>
    </xf>
    <xf numFmtId="0" fontId="4" fillId="2" borderId="0" xfId="0" applyFont="1" applyFill="1" applyAlignment="1">
      <alignment vertical="top"/>
    </xf>
    <xf numFmtId="0" fontId="4" fillId="2" borderId="0" xfId="0" applyFont="1" applyFill="1" applyAlignment="1">
      <alignment horizontal="right" vertical="top"/>
    </xf>
    <xf numFmtId="187" fontId="4" fillId="2" borderId="0" xfId="0" applyNumberFormat="1" applyFont="1" applyFill="1" applyAlignment="1">
      <alignment horizontal="left" vertical="top"/>
    </xf>
    <xf numFmtId="0" fontId="4" fillId="2" borderId="1" xfId="0" applyFont="1" applyFill="1" applyBorder="1" applyAlignment="1">
      <alignment horizontal="center" vertical="top"/>
    </xf>
    <xf numFmtId="2" fontId="4" fillId="2" borderId="1" xfId="0" applyNumberFormat="1" applyFont="1" applyFill="1" applyBorder="1" applyAlignment="1">
      <alignment horizontal="center" vertical="top" wrapText="1"/>
    </xf>
    <xf numFmtId="43" fontId="4" fillId="2" borderId="1" xfId="1" applyFont="1" applyFill="1" applyBorder="1" applyAlignment="1">
      <alignment horizontal="center" vertical="top"/>
    </xf>
    <xf numFmtId="2" fontId="4" fillId="2" borderId="1" xfId="0" applyNumberFormat="1" applyFont="1" applyFill="1" applyBorder="1" applyAlignment="1">
      <alignment horizontal="left" vertical="top" wrapText="1"/>
    </xf>
    <xf numFmtId="0" fontId="5" fillId="2" borderId="0" xfId="0" applyFont="1" applyFill="1" applyAlignment="1">
      <alignment vertical="top"/>
    </xf>
    <xf numFmtId="0" fontId="6" fillId="2" borderId="0" xfId="0" applyFont="1" applyFill="1" applyAlignment="1">
      <alignment horizontal="center" vertical="top"/>
    </xf>
    <xf numFmtId="2" fontId="5" fillId="2" borderId="0" xfId="0" applyNumberFormat="1" applyFont="1" applyFill="1" applyAlignment="1">
      <alignment horizontal="left" vertical="top" wrapText="1"/>
    </xf>
    <xf numFmtId="43" fontId="5" fillId="2" borderId="0" xfId="1" applyFont="1" applyFill="1" applyAlignment="1">
      <alignment vertical="top"/>
    </xf>
    <xf numFmtId="43" fontId="5" fillId="2" borderId="0" xfId="1" applyFont="1" applyFill="1" applyAlignment="1">
      <alignment horizontal="left" vertical="top"/>
    </xf>
    <xf numFmtId="187" fontId="5" fillId="2" borderId="0" xfId="0" applyNumberFormat="1" applyFont="1" applyFill="1" applyAlignment="1">
      <alignment horizontal="left" vertical="top"/>
    </xf>
    <xf numFmtId="2" fontId="3" fillId="0" borderId="1" xfId="0" applyNumberFormat="1" applyFont="1" applyBorder="1" applyAlignment="1">
      <alignment horizontal="left" vertical="top" wrapText="1"/>
    </xf>
    <xf numFmtId="43" fontId="3" fillId="0" borderId="1" xfId="1" applyFont="1" applyFill="1" applyBorder="1" applyAlignment="1">
      <alignment horizontal="left" vertical="top"/>
    </xf>
    <xf numFmtId="49" fontId="3" fillId="0" borderId="1" xfId="0" applyNumberFormat="1" applyFont="1" applyBorder="1" applyAlignment="1">
      <alignment horizontal="left" vertical="top" wrapText="1"/>
    </xf>
    <xf numFmtId="0" fontId="3" fillId="0" borderId="1" xfId="0" applyFont="1" applyBorder="1" applyAlignment="1">
      <alignment horizontal="center" vertical="top"/>
    </xf>
    <xf numFmtId="43" fontId="3" fillId="0" borderId="1" xfId="1" applyFont="1" applyFill="1" applyBorder="1" applyAlignment="1">
      <alignment vertical="top"/>
    </xf>
    <xf numFmtId="43" fontId="3" fillId="0" borderId="1" xfId="1" applyFont="1" applyFill="1" applyBorder="1" applyAlignment="1">
      <alignment horizontal="right" vertical="top" wrapText="1"/>
    </xf>
    <xf numFmtId="0" fontId="3" fillId="0" borderId="1" xfId="0" applyFont="1" applyBorder="1" applyAlignment="1">
      <alignment vertical="top"/>
    </xf>
    <xf numFmtId="187" fontId="3" fillId="0" borderId="1" xfId="0" applyNumberFormat="1" applyFont="1" applyBorder="1" applyAlignment="1">
      <alignment horizontal="left" vertical="top" wrapText="1"/>
    </xf>
    <xf numFmtId="43" fontId="3" fillId="0" borderId="1" xfId="1" applyFont="1" applyFill="1" applyBorder="1" applyAlignment="1">
      <alignment vertical="top" wrapText="1"/>
    </xf>
    <xf numFmtId="49" fontId="4" fillId="2" borderId="2" xfId="0" applyNumberFormat="1" applyFont="1" applyFill="1" applyBorder="1" applyAlignment="1">
      <alignment horizontal="center" vertical="top"/>
    </xf>
    <xf numFmtId="2" fontId="4" fillId="2" borderId="2" xfId="0" applyNumberFormat="1" applyFont="1" applyFill="1" applyBorder="1" applyAlignment="1">
      <alignment horizontal="center" vertical="top" wrapText="1"/>
    </xf>
    <xf numFmtId="43" fontId="4" fillId="2" borderId="2" xfId="1" applyFont="1" applyFill="1" applyBorder="1" applyAlignment="1">
      <alignment horizontal="center" vertical="top"/>
    </xf>
    <xf numFmtId="0" fontId="3" fillId="0" borderId="1" xfId="0" applyFont="1" applyBorder="1" applyAlignment="1">
      <alignment horizontal="left" vertical="top"/>
    </xf>
    <xf numFmtId="0" fontId="3" fillId="0" borderId="0" xfId="0" applyFont="1" applyAlignment="1">
      <alignment horizontal="left" vertical="top"/>
    </xf>
    <xf numFmtId="0" fontId="3" fillId="0" borderId="0" xfId="0" applyFont="1" applyAlignment="1">
      <alignment vertical="top"/>
    </xf>
    <xf numFmtId="49" fontId="3" fillId="0" borderId="3" xfId="0" applyNumberFormat="1" applyFont="1" applyBorder="1" applyAlignment="1">
      <alignment horizontal="center" vertical="top" wrapText="1"/>
    </xf>
    <xf numFmtId="0" fontId="3" fillId="0" borderId="3" xfId="0" applyFont="1" applyBorder="1" applyAlignment="1">
      <alignment horizontal="center" vertical="top"/>
    </xf>
    <xf numFmtId="62" fontId="3" fillId="0" borderId="1" xfId="0" applyNumberFormat="1" applyFont="1" applyBorder="1" applyAlignment="1">
      <alignment vertical="top"/>
    </xf>
    <xf numFmtId="0" fontId="3" fillId="0" borderId="1" xfId="0" applyFont="1" applyBorder="1" applyAlignment="1">
      <alignment vertical="top" wrapText="1"/>
    </xf>
    <xf numFmtId="0" fontId="3" fillId="2" borderId="1" xfId="0" applyFont="1" applyFill="1" applyBorder="1" applyAlignment="1">
      <alignment vertical="top"/>
    </xf>
    <xf numFmtId="2" fontId="3" fillId="2" borderId="1" xfId="0" applyNumberFormat="1" applyFont="1" applyFill="1" applyBorder="1" applyAlignment="1">
      <alignment horizontal="left" vertical="top" wrapText="1"/>
    </xf>
    <xf numFmtId="49" fontId="3" fillId="2" borderId="1" xfId="0" applyNumberFormat="1" applyFont="1" applyFill="1" applyBorder="1" applyAlignment="1">
      <alignment horizontal="left" vertical="top"/>
    </xf>
    <xf numFmtId="49" fontId="8" fillId="0" borderId="1" xfId="0" applyNumberFormat="1" applyFont="1" applyBorder="1" applyAlignment="1">
      <alignment horizontal="left" vertical="top"/>
    </xf>
    <xf numFmtId="49" fontId="7" fillId="0" borderId="1" xfId="0" applyNumberFormat="1" applyFont="1" applyBorder="1" applyAlignment="1">
      <alignment horizontal="left" vertical="top"/>
    </xf>
    <xf numFmtId="49" fontId="8" fillId="0" borderId="1" xfId="0" applyNumberFormat="1" applyFont="1" applyBorder="1" applyAlignment="1">
      <alignment horizontal="left" vertical="top" wrapText="1"/>
    </xf>
    <xf numFmtId="43" fontId="3" fillId="0" borderId="1" xfId="1" applyFont="1" applyFill="1" applyBorder="1" applyAlignment="1">
      <alignment horizontal="left" vertical="top" wrapText="1"/>
    </xf>
    <xf numFmtId="43" fontId="3" fillId="0" borderId="1" xfId="1" applyFont="1" applyFill="1" applyBorder="1" applyAlignment="1">
      <alignment horizontal="left" vertical="center" wrapText="1"/>
    </xf>
    <xf numFmtId="43" fontId="3" fillId="2" borderId="1" xfId="1" applyFont="1" applyFill="1" applyBorder="1" applyAlignment="1">
      <alignment vertical="top"/>
    </xf>
    <xf numFmtId="187" fontId="3" fillId="2" borderId="1" xfId="0" applyNumberFormat="1" applyFont="1" applyFill="1" applyBorder="1" applyAlignment="1">
      <alignment horizontal="left" vertical="top"/>
    </xf>
    <xf numFmtId="2" fontId="9" fillId="2" borderId="1" xfId="0" applyNumberFormat="1" applyFont="1" applyFill="1" applyBorder="1" applyAlignment="1">
      <alignment horizontal="left" vertical="top" wrapText="1"/>
    </xf>
    <xf numFmtId="43" fontId="9" fillId="2" borderId="1" xfId="1" applyFont="1" applyFill="1" applyBorder="1" applyAlignment="1">
      <alignment vertical="top"/>
    </xf>
    <xf numFmtId="0" fontId="9" fillId="2" borderId="1" xfId="0" applyFont="1" applyFill="1" applyBorder="1" applyAlignment="1">
      <alignment vertical="top"/>
    </xf>
    <xf numFmtId="49" fontId="4" fillId="2" borderId="2" xfId="0" applyNumberFormat="1" applyFont="1" applyFill="1" applyBorder="1" applyAlignment="1">
      <alignment horizontal="center" vertical="top"/>
    </xf>
    <xf numFmtId="0" fontId="4" fillId="2" borderId="1" xfId="0" applyFont="1" applyFill="1" applyBorder="1" applyAlignment="1">
      <alignment horizontal="center" vertical="top"/>
    </xf>
    <xf numFmtId="0" fontId="4" fillId="2" borderId="0" xfId="0" applyFont="1" applyFill="1" applyAlignment="1">
      <alignment horizontal="center" vertical="top"/>
    </xf>
    <xf numFmtId="4" fontId="4" fillId="2" borderId="1" xfId="0" applyNumberFormat="1" applyFont="1" applyFill="1" applyBorder="1" applyAlignment="1">
      <alignment horizontal="center" vertical="top"/>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ธีมของ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L37"/>
  <sheetViews>
    <sheetView tabSelected="1" view="pageBreakPreview" topLeftCell="A36" zoomScaleNormal="100" zoomScaleSheetLayoutView="100" workbookViewId="0">
      <selection activeCell="A38" sqref="A38:XFD57"/>
    </sheetView>
  </sheetViews>
  <sheetFormatPr defaultColWidth="9" defaultRowHeight="13.8" x14ac:dyDescent="0.25"/>
  <cols>
    <col min="1" max="1" width="9" style="14" bestFit="1" customWidth="1"/>
    <col min="2" max="2" width="37.69921875" style="16" customWidth="1"/>
    <col min="3" max="3" width="14.59765625" style="17" bestFit="1" customWidth="1"/>
    <col min="4" max="4" width="13.19921875" style="17" customWidth="1"/>
    <col min="5" max="5" width="13.59765625" style="14" customWidth="1"/>
    <col min="6" max="6" width="37.59765625" style="14" customWidth="1"/>
    <col min="7" max="7" width="12.69921875" style="17" bestFit="1" customWidth="1"/>
    <col min="8" max="8" width="37.8984375" style="14" customWidth="1"/>
    <col min="9" max="9" width="13.8984375" style="18" bestFit="1" customWidth="1"/>
    <col min="10" max="10" width="18.69921875" style="14" bestFit="1" customWidth="1"/>
    <col min="11" max="11" width="14.09765625" style="14" customWidth="1"/>
    <col min="12" max="12" width="13.69921875" style="19" customWidth="1"/>
    <col min="13" max="16384" width="9" style="14"/>
  </cols>
  <sheetData>
    <row r="1" spans="1:64" ht="15.6" x14ac:dyDescent="0.25">
      <c r="A1" s="1"/>
      <c r="B1" s="2"/>
      <c r="C1" s="3"/>
      <c r="D1" s="4"/>
      <c r="E1" s="1"/>
      <c r="F1" s="5"/>
      <c r="G1" s="4"/>
      <c r="H1" s="5"/>
      <c r="I1" s="6"/>
      <c r="J1" s="7"/>
      <c r="K1" s="8"/>
      <c r="L1" s="9" t="s">
        <v>0</v>
      </c>
    </row>
    <row r="2" spans="1:64" ht="15.6" x14ac:dyDescent="0.25">
      <c r="A2" s="54" t="s">
        <v>36</v>
      </c>
      <c r="B2" s="54"/>
      <c r="C2" s="54"/>
      <c r="D2" s="54"/>
      <c r="E2" s="54"/>
      <c r="F2" s="54"/>
      <c r="G2" s="54"/>
      <c r="H2" s="54"/>
      <c r="I2" s="54"/>
      <c r="J2" s="54"/>
      <c r="K2" s="54"/>
      <c r="L2" s="54"/>
    </row>
    <row r="3" spans="1:64" ht="15.6" x14ac:dyDescent="0.25">
      <c r="A3" s="54" t="s">
        <v>25</v>
      </c>
      <c r="B3" s="54"/>
      <c r="C3" s="54"/>
      <c r="D3" s="54"/>
      <c r="E3" s="54"/>
      <c r="F3" s="54"/>
      <c r="G3" s="54"/>
      <c r="H3" s="54"/>
      <c r="I3" s="54"/>
      <c r="J3" s="54"/>
      <c r="K3" s="54"/>
      <c r="L3" s="54"/>
    </row>
    <row r="4" spans="1:64" ht="15.6" x14ac:dyDescent="0.25">
      <c r="A4" s="54" t="s">
        <v>37</v>
      </c>
      <c r="B4" s="54"/>
      <c r="C4" s="54"/>
      <c r="D4" s="54"/>
      <c r="E4" s="54"/>
      <c r="F4" s="54"/>
      <c r="G4" s="54"/>
      <c r="H4" s="54"/>
      <c r="I4" s="54"/>
      <c r="J4" s="54"/>
      <c r="K4" s="54"/>
      <c r="L4" s="54"/>
    </row>
    <row r="5" spans="1:64" ht="15.6" x14ac:dyDescent="0.25">
      <c r="A5" s="10" t="s">
        <v>1</v>
      </c>
      <c r="B5" s="11" t="s">
        <v>2</v>
      </c>
      <c r="C5" s="12" t="s">
        <v>3</v>
      </c>
      <c r="D5" s="12" t="s">
        <v>4</v>
      </c>
      <c r="E5" s="10" t="s">
        <v>5</v>
      </c>
      <c r="F5" s="55" t="s">
        <v>6</v>
      </c>
      <c r="G5" s="55"/>
      <c r="H5" s="55" t="s">
        <v>7</v>
      </c>
      <c r="I5" s="55"/>
      <c r="J5" s="10" t="s">
        <v>8</v>
      </c>
      <c r="K5" s="53" t="s">
        <v>9</v>
      </c>
      <c r="L5" s="53"/>
    </row>
    <row r="6" spans="1:64" ht="15.6" x14ac:dyDescent="0.25">
      <c r="A6" s="10"/>
      <c r="B6" s="13"/>
      <c r="C6" s="12" t="s">
        <v>10</v>
      </c>
      <c r="D6" s="12" t="s">
        <v>11</v>
      </c>
      <c r="E6" s="10"/>
      <c r="F6" s="55" t="s">
        <v>12</v>
      </c>
      <c r="G6" s="55"/>
      <c r="H6" s="55" t="s">
        <v>13</v>
      </c>
      <c r="I6" s="55"/>
      <c r="J6" s="10" t="s">
        <v>14</v>
      </c>
      <c r="K6" s="53" t="s">
        <v>15</v>
      </c>
      <c r="L6" s="53"/>
    </row>
    <row r="7" spans="1:64" s="15" customFormat="1" ht="15.6" x14ac:dyDescent="0.25">
      <c r="A7" s="29" t="s">
        <v>16</v>
      </c>
      <c r="B7" s="30" t="s">
        <v>17</v>
      </c>
      <c r="C7" s="31" t="s">
        <v>18</v>
      </c>
      <c r="D7" s="31" t="s">
        <v>19</v>
      </c>
      <c r="E7" s="29" t="s">
        <v>20</v>
      </c>
      <c r="F7" s="29" t="s">
        <v>21</v>
      </c>
      <c r="G7" s="31"/>
      <c r="H7" s="29" t="s">
        <v>22</v>
      </c>
      <c r="I7" s="31"/>
      <c r="J7" s="29" t="s">
        <v>23</v>
      </c>
      <c r="K7" s="52" t="s">
        <v>24</v>
      </c>
      <c r="L7" s="52"/>
    </row>
    <row r="8" spans="1:64" s="32" customFormat="1" ht="46.8" x14ac:dyDescent="0.25">
      <c r="A8" s="23">
        <f>ROW(A1)</f>
        <v>1</v>
      </c>
      <c r="B8" s="20" t="s">
        <v>104</v>
      </c>
      <c r="C8" s="21">
        <v>2500000</v>
      </c>
      <c r="D8" s="21">
        <v>2448970</v>
      </c>
      <c r="E8" s="35" t="s">
        <v>119</v>
      </c>
      <c r="F8" s="44" t="s">
        <v>105</v>
      </c>
      <c r="G8" s="46">
        <v>2298000</v>
      </c>
      <c r="H8" s="42" t="s">
        <v>38</v>
      </c>
      <c r="I8" s="45">
        <v>2290000</v>
      </c>
      <c r="J8" s="41" t="s">
        <v>26</v>
      </c>
      <c r="K8" s="43" t="s">
        <v>53</v>
      </c>
      <c r="L8" s="22" t="s">
        <v>108</v>
      </c>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row>
    <row r="9" spans="1:64" s="26" customFormat="1" ht="31.2" x14ac:dyDescent="0.25">
      <c r="A9" s="23">
        <f t="shared" ref="A9:A37" si="0">ROW(A2)</f>
        <v>2</v>
      </c>
      <c r="B9" s="20" t="s">
        <v>81</v>
      </c>
      <c r="C9" s="24">
        <v>957650</v>
      </c>
      <c r="D9" s="24">
        <v>1059300</v>
      </c>
      <c r="E9" s="36" t="s">
        <v>32</v>
      </c>
      <c r="F9" s="44" t="s">
        <v>106</v>
      </c>
      <c r="G9" s="25" t="s">
        <v>107</v>
      </c>
      <c r="H9" s="42" t="s">
        <v>30</v>
      </c>
      <c r="I9" s="24">
        <v>957650</v>
      </c>
      <c r="J9" s="39" t="s">
        <v>26</v>
      </c>
      <c r="K9" s="43" t="s">
        <v>61</v>
      </c>
      <c r="L9" s="22" t="s">
        <v>109</v>
      </c>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row>
    <row r="10" spans="1:64" s="26" customFormat="1" ht="78" x14ac:dyDescent="0.25">
      <c r="A10" s="23">
        <f t="shared" si="0"/>
        <v>3</v>
      </c>
      <c r="B10" s="20" t="s">
        <v>103</v>
      </c>
      <c r="C10" s="24">
        <v>62381</v>
      </c>
      <c r="D10" s="24">
        <v>62381</v>
      </c>
      <c r="E10" s="36" t="s">
        <v>27</v>
      </c>
      <c r="F10" s="42" t="s">
        <v>30</v>
      </c>
      <c r="G10" s="24">
        <v>62381</v>
      </c>
      <c r="H10" s="42" t="s">
        <v>30</v>
      </c>
      <c r="I10" s="24">
        <v>62381</v>
      </c>
      <c r="J10" s="39" t="s">
        <v>26</v>
      </c>
      <c r="K10" s="43" t="s">
        <v>50</v>
      </c>
      <c r="L10" s="27">
        <v>45748</v>
      </c>
      <c r="M10" s="34"/>
      <c r="N10" s="34"/>
      <c r="O10" s="34"/>
      <c r="P10" s="34"/>
      <c r="Q10" s="34"/>
      <c r="R10" s="34"/>
      <c r="S10" s="34"/>
      <c r="T10" s="34"/>
      <c r="U10" s="34"/>
      <c r="V10" s="34"/>
      <c r="W10" s="34"/>
      <c r="X10" s="34"/>
      <c r="Y10" s="34"/>
      <c r="Z10" s="34"/>
      <c r="AA10" s="34"/>
      <c r="AB10" s="34"/>
      <c r="AC10" s="34"/>
      <c r="AD10" s="34"/>
      <c r="AE10" s="34"/>
      <c r="AF10" s="34"/>
      <c r="AG10" s="34"/>
      <c r="AH10" s="34"/>
      <c r="AI10" s="34"/>
      <c r="AJ10" s="34"/>
      <c r="AK10" s="34"/>
      <c r="AL10" s="34"/>
      <c r="AM10" s="34"/>
      <c r="AN10" s="34"/>
      <c r="AO10" s="34"/>
      <c r="AP10" s="34"/>
      <c r="AQ10" s="34"/>
      <c r="AR10" s="34"/>
      <c r="AS10" s="34"/>
      <c r="AT10" s="34"/>
      <c r="AU10" s="34"/>
      <c r="AV10" s="34"/>
      <c r="AW10" s="34"/>
      <c r="AX10" s="34"/>
      <c r="AY10" s="34"/>
      <c r="AZ10" s="34"/>
      <c r="BA10" s="34"/>
      <c r="BB10" s="34"/>
      <c r="BC10" s="34"/>
      <c r="BD10" s="34"/>
      <c r="BE10" s="34"/>
      <c r="BF10" s="34"/>
      <c r="BG10" s="34"/>
      <c r="BH10" s="34"/>
      <c r="BI10" s="34"/>
      <c r="BJ10" s="34"/>
      <c r="BK10" s="34"/>
      <c r="BL10" s="34"/>
    </row>
    <row r="11" spans="1:64" s="26" customFormat="1" ht="15.6" x14ac:dyDescent="0.25">
      <c r="A11" s="23">
        <f t="shared" si="0"/>
        <v>4</v>
      </c>
      <c r="B11" s="20" t="s">
        <v>78</v>
      </c>
      <c r="C11" s="24">
        <v>115945.2</v>
      </c>
      <c r="D11" s="24">
        <v>115945.2</v>
      </c>
      <c r="E11" s="36" t="s">
        <v>27</v>
      </c>
      <c r="F11" s="42" t="s">
        <v>34</v>
      </c>
      <c r="G11" s="24">
        <v>115945.2</v>
      </c>
      <c r="H11" s="42" t="s">
        <v>34</v>
      </c>
      <c r="I11" s="24">
        <v>115945.2</v>
      </c>
      <c r="J11" s="39" t="s">
        <v>26</v>
      </c>
      <c r="K11" s="43" t="s">
        <v>51</v>
      </c>
      <c r="L11" s="27">
        <v>45748</v>
      </c>
      <c r="M11" s="34"/>
      <c r="N11" s="34"/>
      <c r="O11" s="34"/>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row>
    <row r="12" spans="1:64" s="26" customFormat="1" ht="15.6" x14ac:dyDescent="0.25">
      <c r="A12" s="23">
        <f t="shared" si="0"/>
        <v>5</v>
      </c>
      <c r="B12" s="20" t="s">
        <v>79</v>
      </c>
      <c r="C12" s="24">
        <v>152475</v>
      </c>
      <c r="D12" s="24">
        <v>152475</v>
      </c>
      <c r="E12" s="36" t="s">
        <v>27</v>
      </c>
      <c r="F12" s="42" t="s">
        <v>34</v>
      </c>
      <c r="G12" s="24">
        <v>152475</v>
      </c>
      <c r="H12" s="42" t="s">
        <v>34</v>
      </c>
      <c r="I12" s="24">
        <v>152475</v>
      </c>
      <c r="J12" s="39" t="s">
        <v>26</v>
      </c>
      <c r="K12" s="43" t="s">
        <v>52</v>
      </c>
      <c r="L12" s="27">
        <v>45748</v>
      </c>
      <c r="M12" s="34"/>
      <c r="N12" s="34"/>
      <c r="O12" s="34"/>
      <c r="P12" s="34"/>
      <c r="Q12" s="34"/>
      <c r="R12" s="34"/>
      <c r="S12" s="34"/>
      <c r="T12" s="34"/>
      <c r="U12" s="34"/>
      <c r="V12" s="34"/>
      <c r="W12" s="34"/>
      <c r="X12" s="34"/>
      <c r="Y12" s="34"/>
      <c r="Z12" s="34"/>
      <c r="AA12" s="34"/>
      <c r="AB12" s="34"/>
      <c r="AC12" s="34"/>
      <c r="AD12" s="34"/>
      <c r="AE12" s="34"/>
      <c r="AF12" s="34"/>
      <c r="AG12" s="34"/>
      <c r="AH12" s="34"/>
      <c r="AI12" s="34"/>
      <c r="AJ12" s="34"/>
      <c r="AK12" s="34"/>
      <c r="AL12" s="34"/>
      <c r="AM12" s="34"/>
      <c r="AN12" s="34"/>
      <c r="AO12" s="34"/>
      <c r="AP12" s="34"/>
      <c r="AQ12" s="34"/>
      <c r="AR12" s="34"/>
      <c r="AS12" s="34"/>
      <c r="AT12" s="34"/>
      <c r="AU12" s="34"/>
      <c r="AV12" s="34"/>
      <c r="AW12" s="34"/>
      <c r="AX12" s="34"/>
      <c r="AY12" s="34"/>
      <c r="AZ12" s="34"/>
      <c r="BA12" s="34"/>
      <c r="BB12" s="34"/>
      <c r="BC12" s="34"/>
      <c r="BD12" s="34"/>
      <c r="BE12" s="34"/>
      <c r="BF12" s="34"/>
      <c r="BG12" s="34"/>
      <c r="BH12" s="34"/>
      <c r="BI12" s="34"/>
      <c r="BJ12" s="34"/>
      <c r="BK12" s="34"/>
      <c r="BL12" s="34"/>
    </row>
    <row r="13" spans="1:64" s="26" customFormat="1" ht="124.8" x14ac:dyDescent="0.25">
      <c r="A13" s="23">
        <f t="shared" si="0"/>
        <v>6</v>
      </c>
      <c r="B13" s="20" t="s">
        <v>102</v>
      </c>
      <c r="C13" s="24">
        <v>5671</v>
      </c>
      <c r="D13" s="24">
        <v>5671</v>
      </c>
      <c r="E13" s="36" t="s">
        <v>27</v>
      </c>
      <c r="F13" s="42" t="s">
        <v>39</v>
      </c>
      <c r="G13" s="24">
        <v>5671</v>
      </c>
      <c r="H13" s="42" t="s">
        <v>39</v>
      </c>
      <c r="I13" s="24">
        <v>5671</v>
      </c>
      <c r="J13" s="39" t="s">
        <v>26</v>
      </c>
      <c r="K13" s="43" t="s">
        <v>54</v>
      </c>
      <c r="L13" s="27">
        <v>45749</v>
      </c>
      <c r="M13" s="34"/>
      <c r="N13" s="34"/>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row>
    <row r="14" spans="1:64" s="26" customFormat="1" ht="234" x14ac:dyDescent="0.25">
      <c r="A14" s="23">
        <f t="shared" si="0"/>
        <v>7</v>
      </c>
      <c r="B14" s="20" t="s">
        <v>101</v>
      </c>
      <c r="C14" s="24">
        <v>212309.4</v>
      </c>
      <c r="D14" s="24">
        <v>212309.4</v>
      </c>
      <c r="E14" s="36" t="s">
        <v>27</v>
      </c>
      <c r="F14" s="42" t="s">
        <v>30</v>
      </c>
      <c r="G14" s="24">
        <v>212309.4</v>
      </c>
      <c r="H14" s="42" t="s">
        <v>30</v>
      </c>
      <c r="I14" s="24">
        <v>212309.4</v>
      </c>
      <c r="J14" s="39" t="s">
        <v>26</v>
      </c>
      <c r="K14" s="43" t="s">
        <v>55</v>
      </c>
      <c r="L14" s="22" t="s">
        <v>112</v>
      </c>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row>
    <row r="15" spans="1:64" s="26" customFormat="1" ht="358.8" x14ac:dyDescent="0.25">
      <c r="A15" s="23">
        <f t="shared" si="0"/>
        <v>8</v>
      </c>
      <c r="B15" s="20" t="s">
        <v>99</v>
      </c>
      <c r="C15" s="24">
        <v>292045.8</v>
      </c>
      <c r="D15" s="24">
        <v>292045.8</v>
      </c>
      <c r="E15" s="36" t="s">
        <v>27</v>
      </c>
      <c r="F15" s="42" t="s">
        <v>40</v>
      </c>
      <c r="G15" s="24">
        <v>292045.8</v>
      </c>
      <c r="H15" s="42" t="s">
        <v>40</v>
      </c>
      <c r="I15" s="24">
        <v>292045.8</v>
      </c>
      <c r="J15" s="39" t="s">
        <v>26</v>
      </c>
      <c r="K15" s="43" t="s">
        <v>56</v>
      </c>
      <c r="L15" s="22" t="s">
        <v>112</v>
      </c>
      <c r="M15" s="34"/>
      <c r="N15" s="34"/>
      <c r="O15" s="34"/>
      <c r="P15" s="34"/>
      <c r="Q15" s="34"/>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c r="AZ15" s="34"/>
      <c r="BA15" s="34"/>
      <c r="BB15" s="34"/>
      <c r="BC15" s="34"/>
      <c r="BD15" s="34"/>
      <c r="BE15" s="34"/>
      <c r="BF15" s="34"/>
      <c r="BG15" s="34"/>
      <c r="BH15" s="34"/>
      <c r="BI15" s="34"/>
      <c r="BJ15" s="34"/>
      <c r="BK15" s="34"/>
      <c r="BL15" s="34"/>
    </row>
    <row r="16" spans="1:64" s="26" customFormat="1" ht="96" customHeight="1" x14ac:dyDescent="0.25">
      <c r="A16" s="23">
        <f t="shared" si="0"/>
        <v>9</v>
      </c>
      <c r="B16" s="20" t="s">
        <v>98</v>
      </c>
      <c r="C16" s="24">
        <v>40767</v>
      </c>
      <c r="D16" s="24">
        <v>40767</v>
      </c>
      <c r="E16" s="36" t="s">
        <v>27</v>
      </c>
      <c r="F16" s="42" t="s">
        <v>41</v>
      </c>
      <c r="G16" s="24">
        <v>40767</v>
      </c>
      <c r="H16" s="42" t="s">
        <v>41</v>
      </c>
      <c r="I16" s="24">
        <v>40767</v>
      </c>
      <c r="J16" s="39" t="s">
        <v>26</v>
      </c>
      <c r="K16" s="43" t="s">
        <v>57</v>
      </c>
      <c r="L16" s="22" t="s">
        <v>112</v>
      </c>
      <c r="M16" s="34"/>
      <c r="N16" s="34"/>
      <c r="O16" s="34"/>
      <c r="P16" s="34"/>
      <c r="Q16" s="34"/>
      <c r="R16" s="34"/>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4"/>
      <c r="AR16" s="34"/>
      <c r="AS16" s="34"/>
      <c r="AT16" s="34"/>
      <c r="AU16" s="34"/>
      <c r="AV16" s="34"/>
      <c r="AW16" s="34"/>
      <c r="AX16" s="34"/>
      <c r="AY16" s="34"/>
      <c r="AZ16" s="34"/>
      <c r="BA16" s="34"/>
      <c r="BB16" s="34"/>
      <c r="BC16" s="34"/>
      <c r="BD16" s="34"/>
      <c r="BE16" s="34"/>
      <c r="BF16" s="34"/>
      <c r="BG16" s="34"/>
      <c r="BH16" s="34"/>
      <c r="BI16" s="34"/>
      <c r="BJ16" s="34"/>
      <c r="BK16" s="34"/>
      <c r="BL16" s="34"/>
    </row>
    <row r="17" spans="1:64" s="26" customFormat="1" ht="46.8" x14ac:dyDescent="0.25">
      <c r="A17" s="23">
        <f t="shared" si="0"/>
        <v>10</v>
      </c>
      <c r="B17" s="20" t="s">
        <v>100</v>
      </c>
      <c r="C17" s="25">
        <v>18350.5</v>
      </c>
      <c r="D17" s="25">
        <v>18350.5</v>
      </c>
      <c r="E17" s="36" t="s">
        <v>27</v>
      </c>
      <c r="F17" s="42" t="s">
        <v>30</v>
      </c>
      <c r="G17" s="25">
        <v>18350.5</v>
      </c>
      <c r="H17" s="42" t="s">
        <v>30</v>
      </c>
      <c r="I17" s="25">
        <v>18350.5</v>
      </c>
      <c r="J17" s="39" t="s">
        <v>26</v>
      </c>
      <c r="K17" s="43" t="s">
        <v>58</v>
      </c>
      <c r="L17" s="22" t="s">
        <v>112</v>
      </c>
      <c r="M17" s="34"/>
      <c r="N17" s="34"/>
      <c r="O17" s="34"/>
      <c r="P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34"/>
      <c r="BD17" s="34"/>
      <c r="BE17" s="34"/>
      <c r="BF17" s="34"/>
      <c r="BG17" s="34"/>
      <c r="BH17" s="34"/>
      <c r="BI17" s="34"/>
      <c r="BJ17" s="34"/>
      <c r="BK17" s="34"/>
      <c r="BL17" s="34"/>
    </row>
    <row r="18" spans="1:64" s="26" customFormat="1" ht="62.4" x14ac:dyDescent="0.25">
      <c r="A18" s="23">
        <f t="shared" si="0"/>
        <v>11</v>
      </c>
      <c r="B18" s="20" t="s">
        <v>80</v>
      </c>
      <c r="C18" s="24">
        <v>80143</v>
      </c>
      <c r="D18" s="24">
        <v>80143</v>
      </c>
      <c r="E18" s="36" t="s">
        <v>27</v>
      </c>
      <c r="F18" s="42" t="s">
        <v>42</v>
      </c>
      <c r="G18" s="24">
        <v>80143</v>
      </c>
      <c r="H18" s="42" t="s">
        <v>42</v>
      </c>
      <c r="I18" s="24">
        <v>80143</v>
      </c>
      <c r="J18" s="39" t="s">
        <v>26</v>
      </c>
      <c r="K18" s="43" t="s">
        <v>59</v>
      </c>
      <c r="L18" s="22" t="s">
        <v>113</v>
      </c>
      <c r="M18" s="34"/>
      <c r="N18" s="34"/>
      <c r="O18" s="34"/>
      <c r="P18" s="34"/>
      <c r="Q18" s="34"/>
      <c r="R18" s="34"/>
      <c r="S18" s="34"/>
      <c r="T18" s="34"/>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c r="AZ18" s="34"/>
      <c r="BA18" s="34"/>
      <c r="BB18" s="34"/>
      <c r="BC18" s="34"/>
      <c r="BD18" s="34"/>
      <c r="BE18" s="34"/>
      <c r="BF18" s="34"/>
      <c r="BG18" s="34"/>
      <c r="BH18" s="34"/>
      <c r="BI18" s="34"/>
      <c r="BJ18" s="34"/>
      <c r="BK18" s="34"/>
      <c r="BL18" s="34"/>
    </row>
    <row r="19" spans="1:64" s="26" customFormat="1" ht="46.8" x14ac:dyDescent="0.25">
      <c r="A19" s="23">
        <f t="shared" si="0"/>
        <v>12</v>
      </c>
      <c r="B19" s="20" t="s">
        <v>97</v>
      </c>
      <c r="C19" s="24">
        <v>11128</v>
      </c>
      <c r="D19" s="24">
        <v>11128</v>
      </c>
      <c r="E19" s="36" t="s">
        <v>27</v>
      </c>
      <c r="F19" s="42" t="s">
        <v>39</v>
      </c>
      <c r="G19" s="24">
        <v>11128</v>
      </c>
      <c r="H19" s="42" t="s">
        <v>39</v>
      </c>
      <c r="I19" s="24">
        <v>11128</v>
      </c>
      <c r="J19" s="39" t="s">
        <v>26</v>
      </c>
      <c r="K19" s="43" t="s">
        <v>60</v>
      </c>
      <c r="L19" s="22" t="s">
        <v>113</v>
      </c>
      <c r="M19" s="34"/>
      <c r="N19" s="34"/>
      <c r="O19" s="34"/>
      <c r="P19" s="34"/>
      <c r="Q19" s="34"/>
      <c r="R19" s="34"/>
      <c r="S19" s="34"/>
      <c r="T19" s="34"/>
      <c r="U19" s="34"/>
      <c r="V19" s="34"/>
      <c r="W19" s="34"/>
      <c r="X19" s="34"/>
      <c r="Y19" s="34"/>
      <c r="Z19" s="34"/>
      <c r="AA19" s="34"/>
      <c r="AB19" s="34"/>
      <c r="AC19" s="34"/>
      <c r="AD19" s="34"/>
      <c r="AE19" s="34"/>
      <c r="AF19" s="34"/>
      <c r="AG19" s="34"/>
      <c r="AH19" s="34"/>
      <c r="AI19" s="34"/>
      <c r="AJ19" s="34"/>
      <c r="AK19" s="34"/>
      <c r="AL19" s="34"/>
      <c r="AM19" s="34"/>
      <c r="AN19" s="34"/>
      <c r="AO19" s="34"/>
      <c r="AP19" s="34"/>
      <c r="AQ19" s="34"/>
      <c r="AR19" s="34"/>
      <c r="AS19" s="34"/>
      <c r="AT19" s="34"/>
      <c r="AU19" s="34"/>
      <c r="AV19" s="34"/>
      <c r="AW19" s="34"/>
      <c r="AX19" s="34"/>
      <c r="AY19" s="34"/>
      <c r="AZ19" s="34"/>
      <c r="BA19" s="34"/>
      <c r="BB19" s="34"/>
      <c r="BC19" s="34"/>
      <c r="BD19" s="34"/>
      <c r="BE19" s="34"/>
      <c r="BF19" s="34"/>
      <c r="BG19" s="34"/>
      <c r="BH19" s="34"/>
      <c r="BI19" s="34"/>
      <c r="BJ19" s="34"/>
      <c r="BK19" s="34"/>
      <c r="BL19" s="34"/>
    </row>
    <row r="20" spans="1:64" s="26" customFormat="1" ht="93.6" x14ac:dyDescent="0.25">
      <c r="A20" s="23">
        <f t="shared" si="0"/>
        <v>13</v>
      </c>
      <c r="B20" s="20" t="s">
        <v>82</v>
      </c>
      <c r="C20" s="24">
        <v>25519.5</v>
      </c>
      <c r="D20" s="24">
        <v>25519.5</v>
      </c>
      <c r="E20" s="36" t="s">
        <v>27</v>
      </c>
      <c r="F20" s="42" t="s">
        <v>29</v>
      </c>
      <c r="G20" s="24">
        <v>25519.5</v>
      </c>
      <c r="H20" s="42" t="s">
        <v>29</v>
      </c>
      <c r="I20" s="24">
        <v>25519.5</v>
      </c>
      <c r="J20" s="39" t="s">
        <v>26</v>
      </c>
      <c r="K20" s="43" t="s">
        <v>62</v>
      </c>
      <c r="L20" s="22" t="s">
        <v>114</v>
      </c>
      <c r="M20" s="34"/>
      <c r="N20" s="34"/>
      <c r="O20" s="34"/>
      <c r="P20" s="34"/>
      <c r="Q20" s="34"/>
      <c r="R20" s="34"/>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c r="AZ20" s="34"/>
      <c r="BA20" s="34"/>
      <c r="BB20" s="34"/>
      <c r="BC20" s="34"/>
      <c r="BD20" s="34"/>
      <c r="BE20" s="34"/>
      <c r="BF20" s="34"/>
      <c r="BG20" s="34"/>
      <c r="BH20" s="34"/>
      <c r="BI20" s="34"/>
      <c r="BJ20" s="34"/>
      <c r="BK20" s="34"/>
      <c r="BL20" s="34"/>
    </row>
    <row r="21" spans="1:64" s="26" customFormat="1" ht="15.6" x14ac:dyDescent="0.25">
      <c r="A21" s="23">
        <f t="shared" si="0"/>
        <v>14</v>
      </c>
      <c r="B21" s="20" t="s">
        <v>83</v>
      </c>
      <c r="C21" s="25">
        <v>2054.4</v>
      </c>
      <c r="D21" s="25">
        <v>2054.4</v>
      </c>
      <c r="E21" s="36" t="s">
        <v>27</v>
      </c>
      <c r="F21" s="42" t="s">
        <v>29</v>
      </c>
      <c r="G21" s="25">
        <v>2054.4</v>
      </c>
      <c r="H21" s="42" t="s">
        <v>29</v>
      </c>
      <c r="I21" s="25">
        <v>2054.4</v>
      </c>
      <c r="J21" s="39" t="s">
        <v>26</v>
      </c>
      <c r="K21" s="43" t="s">
        <v>63</v>
      </c>
      <c r="L21" s="27">
        <v>45757</v>
      </c>
      <c r="M21" s="34"/>
      <c r="N21" s="34"/>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4"/>
      <c r="BJ21" s="34"/>
      <c r="BK21" s="34"/>
      <c r="BL21" s="34"/>
    </row>
    <row r="22" spans="1:64" s="26" customFormat="1" ht="15.6" x14ac:dyDescent="0.25">
      <c r="A22" s="23">
        <f t="shared" si="0"/>
        <v>15</v>
      </c>
      <c r="B22" s="20" t="s">
        <v>84</v>
      </c>
      <c r="C22" s="28">
        <v>13375</v>
      </c>
      <c r="D22" s="28">
        <v>13375</v>
      </c>
      <c r="E22" s="36" t="s">
        <v>27</v>
      </c>
      <c r="F22" s="42" t="s">
        <v>31</v>
      </c>
      <c r="G22" s="28">
        <v>13375</v>
      </c>
      <c r="H22" s="42" t="s">
        <v>31</v>
      </c>
      <c r="I22" s="28">
        <v>13375</v>
      </c>
      <c r="J22" s="39" t="s">
        <v>26</v>
      </c>
      <c r="K22" s="43" t="s">
        <v>64</v>
      </c>
      <c r="L22" s="27">
        <v>45757</v>
      </c>
      <c r="M22" s="34"/>
      <c r="N22" s="34"/>
      <c r="O22" s="34"/>
      <c r="P22" s="34"/>
      <c r="Q22" s="34"/>
      <c r="R22" s="34"/>
      <c r="S22" s="34"/>
      <c r="T22" s="34"/>
      <c r="U22" s="34"/>
      <c r="V22" s="34"/>
      <c r="W22" s="34"/>
      <c r="X22" s="34"/>
      <c r="Y22" s="34"/>
      <c r="Z22" s="34"/>
      <c r="AA22" s="34"/>
      <c r="AB22" s="34"/>
      <c r="AC22" s="34"/>
      <c r="AD22" s="34"/>
      <c r="AE22" s="34"/>
      <c r="AF22" s="34"/>
      <c r="AG22" s="34"/>
      <c r="AH22" s="34"/>
      <c r="AI22" s="34"/>
      <c r="AJ22" s="34"/>
      <c r="AK22" s="34"/>
      <c r="AL22" s="34"/>
      <c r="AM22" s="34"/>
      <c r="AN22" s="34"/>
      <c r="AO22" s="34"/>
      <c r="AP22" s="34"/>
      <c r="AQ22" s="34"/>
      <c r="AR22" s="34"/>
      <c r="AS22" s="34"/>
      <c r="AT22" s="34"/>
      <c r="AU22" s="34"/>
      <c r="AV22" s="34"/>
      <c r="AW22" s="34"/>
      <c r="AX22" s="34"/>
      <c r="AY22" s="34"/>
      <c r="AZ22" s="34"/>
      <c r="BA22" s="34"/>
      <c r="BB22" s="34"/>
      <c r="BC22" s="34"/>
      <c r="BD22" s="34"/>
      <c r="BE22" s="34"/>
      <c r="BF22" s="34"/>
      <c r="BG22" s="34"/>
      <c r="BH22" s="34"/>
      <c r="BI22" s="34"/>
      <c r="BJ22" s="34"/>
      <c r="BK22" s="34"/>
      <c r="BL22" s="34"/>
    </row>
    <row r="23" spans="1:64" s="26" customFormat="1" ht="15.6" x14ac:dyDescent="0.25">
      <c r="A23" s="23">
        <f t="shared" si="0"/>
        <v>16</v>
      </c>
      <c r="B23" s="20" t="s">
        <v>35</v>
      </c>
      <c r="C23" s="28">
        <v>97370</v>
      </c>
      <c r="D23" s="28">
        <v>97370</v>
      </c>
      <c r="E23" s="36" t="s">
        <v>27</v>
      </c>
      <c r="F23" s="42" t="s">
        <v>34</v>
      </c>
      <c r="G23" s="28">
        <v>97370</v>
      </c>
      <c r="H23" s="42" t="s">
        <v>34</v>
      </c>
      <c r="I23" s="28">
        <v>97370</v>
      </c>
      <c r="J23" s="39" t="s">
        <v>26</v>
      </c>
      <c r="K23" s="43" t="s">
        <v>65</v>
      </c>
      <c r="L23" s="27">
        <v>45764</v>
      </c>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row>
    <row r="24" spans="1:64" s="26" customFormat="1" ht="78" x14ac:dyDescent="0.25">
      <c r="A24" s="23">
        <f t="shared" si="0"/>
        <v>17</v>
      </c>
      <c r="B24" s="20" t="s">
        <v>96</v>
      </c>
      <c r="C24" s="24">
        <v>8891.7000000000007</v>
      </c>
      <c r="D24" s="24">
        <v>8891.7000000000007</v>
      </c>
      <c r="E24" s="36" t="s">
        <v>27</v>
      </c>
      <c r="F24" s="42" t="s">
        <v>43</v>
      </c>
      <c r="G24" s="24">
        <v>8891.7000000000007</v>
      </c>
      <c r="H24" s="42" t="s">
        <v>43</v>
      </c>
      <c r="I24" s="24">
        <v>8891.7000000000007</v>
      </c>
      <c r="J24" s="39" t="s">
        <v>26</v>
      </c>
      <c r="K24" s="43" t="s">
        <v>66</v>
      </c>
      <c r="L24" s="27">
        <v>45764</v>
      </c>
      <c r="M24" s="34"/>
      <c r="N24" s="34"/>
      <c r="O24" s="34"/>
      <c r="P24" s="34"/>
      <c r="Q24" s="34"/>
      <c r="R24" s="34"/>
      <c r="S24" s="34"/>
      <c r="T24" s="34"/>
      <c r="U24" s="34"/>
      <c r="V24" s="34"/>
      <c r="W24" s="34"/>
      <c r="X24" s="34"/>
      <c r="Y24" s="34"/>
      <c r="Z24" s="34"/>
      <c r="AA24" s="34"/>
      <c r="AB24" s="34"/>
      <c r="AC24" s="34"/>
      <c r="AD24" s="34"/>
      <c r="AE24" s="34"/>
      <c r="AF24" s="34"/>
      <c r="AG24" s="34"/>
      <c r="AH24" s="34"/>
      <c r="AI24" s="34"/>
      <c r="AJ24" s="34"/>
      <c r="AK24" s="34"/>
      <c r="AL24" s="34"/>
      <c r="AM24" s="34"/>
      <c r="AN24" s="34"/>
      <c r="AO24" s="34"/>
      <c r="AP24" s="34"/>
      <c r="AQ24" s="34"/>
      <c r="AR24" s="34"/>
      <c r="AS24" s="34"/>
      <c r="AT24" s="34"/>
      <c r="AU24" s="34"/>
      <c r="AV24" s="34"/>
      <c r="AW24" s="34"/>
      <c r="AX24" s="34"/>
      <c r="AY24" s="34"/>
      <c r="AZ24" s="34"/>
      <c r="BA24" s="34"/>
      <c r="BB24" s="34"/>
      <c r="BC24" s="34"/>
      <c r="BD24" s="34"/>
      <c r="BE24" s="34"/>
      <c r="BF24" s="34"/>
      <c r="BG24" s="34"/>
      <c r="BH24" s="34"/>
      <c r="BI24" s="34"/>
      <c r="BJ24" s="34"/>
      <c r="BK24" s="34"/>
      <c r="BL24" s="34"/>
    </row>
    <row r="25" spans="1:64" s="26" customFormat="1" ht="15.6" x14ac:dyDescent="0.25">
      <c r="A25" s="23">
        <f t="shared" si="0"/>
        <v>18</v>
      </c>
      <c r="B25" s="20" t="s">
        <v>85</v>
      </c>
      <c r="C25" s="24">
        <v>1605</v>
      </c>
      <c r="D25" s="24">
        <v>1605</v>
      </c>
      <c r="E25" s="36" t="s">
        <v>27</v>
      </c>
      <c r="F25" s="42" t="s">
        <v>44</v>
      </c>
      <c r="G25" s="24">
        <v>1605</v>
      </c>
      <c r="H25" s="42" t="s">
        <v>44</v>
      </c>
      <c r="I25" s="24">
        <v>1605</v>
      </c>
      <c r="J25" s="39" t="s">
        <v>26</v>
      </c>
      <c r="K25" s="43" t="s">
        <v>67</v>
      </c>
      <c r="L25" s="27">
        <v>45768</v>
      </c>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4"/>
      <c r="BL25" s="34"/>
    </row>
    <row r="26" spans="1:64" s="26" customFormat="1" ht="141.75" customHeight="1" x14ac:dyDescent="0.25">
      <c r="A26" s="23">
        <f t="shared" si="0"/>
        <v>19</v>
      </c>
      <c r="B26" s="38" t="s">
        <v>86</v>
      </c>
      <c r="C26" s="24">
        <v>499690</v>
      </c>
      <c r="D26" s="24">
        <v>499690</v>
      </c>
      <c r="E26" s="36" t="s">
        <v>27</v>
      </c>
      <c r="F26" s="42" t="s">
        <v>42</v>
      </c>
      <c r="G26" s="24">
        <v>499690</v>
      </c>
      <c r="H26" s="42" t="s">
        <v>42</v>
      </c>
      <c r="I26" s="24">
        <v>499690</v>
      </c>
      <c r="J26" s="39" t="s">
        <v>26</v>
      </c>
      <c r="K26" s="43" t="s">
        <v>68</v>
      </c>
      <c r="L26" s="27">
        <v>45768</v>
      </c>
      <c r="M26" s="34"/>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4"/>
      <c r="AO26" s="34"/>
      <c r="AP26" s="34"/>
      <c r="AQ26" s="34"/>
      <c r="AR26" s="34"/>
      <c r="AS26" s="34"/>
      <c r="AT26" s="34"/>
      <c r="AU26" s="34"/>
      <c r="AV26" s="34"/>
      <c r="AW26" s="34"/>
      <c r="AX26" s="34"/>
      <c r="AY26" s="34"/>
      <c r="AZ26" s="34"/>
      <c r="BA26" s="34"/>
      <c r="BB26" s="34"/>
      <c r="BC26" s="34"/>
      <c r="BD26" s="34"/>
      <c r="BE26" s="34"/>
      <c r="BF26" s="34"/>
      <c r="BG26" s="34"/>
      <c r="BH26" s="34"/>
      <c r="BI26" s="34"/>
      <c r="BJ26" s="34"/>
      <c r="BK26" s="34"/>
      <c r="BL26" s="34"/>
    </row>
    <row r="27" spans="1:64" s="26" customFormat="1" ht="78" x14ac:dyDescent="0.25">
      <c r="A27" s="23">
        <f t="shared" si="0"/>
        <v>20</v>
      </c>
      <c r="B27" s="20" t="s">
        <v>95</v>
      </c>
      <c r="C27" s="24">
        <v>63076.5</v>
      </c>
      <c r="D27" s="24">
        <v>63076.5</v>
      </c>
      <c r="E27" s="36" t="s">
        <v>27</v>
      </c>
      <c r="F27" s="42" t="s">
        <v>45</v>
      </c>
      <c r="G27" s="24">
        <v>63076.5</v>
      </c>
      <c r="H27" s="42" t="s">
        <v>45</v>
      </c>
      <c r="I27" s="24">
        <v>63076.5</v>
      </c>
      <c r="J27" s="39" t="s">
        <v>26</v>
      </c>
      <c r="K27" s="43" t="s">
        <v>69</v>
      </c>
      <c r="L27" s="27">
        <v>45768</v>
      </c>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4"/>
      <c r="BC27" s="34"/>
      <c r="BD27" s="34"/>
      <c r="BE27" s="34"/>
      <c r="BF27" s="34"/>
      <c r="BG27" s="34"/>
      <c r="BH27" s="34"/>
      <c r="BI27" s="34"/>
      <c r="BJ27" s="34"/>
      <c r="BK27" s="34"/>
      <c r="BL27" s="34"/>
    </row>
    <row r="28" spans="1:64" s="26" customFormat="1" ht="218.4" x14ac:dyDescent="0.25">
      <c r="A28" s="23">
        <f t="shared" si="0"/>
        <v>21</v>
      </c>
      <c r="B28" s="20" t="s">
        <v>87</v>
      </c>
      <c r="C28" s="24">
        <v>105181</v>
      </c>
      <c r="D28" s="24">
        <v>105181</v>
      </c>
      <c r="E28" s="36" t="s">
        <v>27</v>
      </c>
      <c r="F28" s="42" t="s">
        <v>46</v>
      </c>
      <c r="G28" s="24">
        <v>105181</v>
      </c>
      <c r="H28" s="42" t="s">
        <v>46</v>
      </c>
      <c r="I28" s="24">
        <v>105181</v>
      </c>
      <c r="J28" s="39" t="s">
        <v>26</v>
      </c>
      <c r="K28" s="43" t="s">
        <v>70</v>
      </c>
      <c r="L28" s="27">
        <v>45769</v>
      </c>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4"/>
      <c r="AM28" s="34"/>
      <c r="AN28" s="34"/>
      <c r="AO28" s="34"/>
      <c r="AP28" s="34"/>
      <c r="AQ28" s="34"/>
      <c r="AR28" s="34"/>
      <c r="AS28" s="34"/>
      <c r="AT28" s="34"/>
      <c r="AU28" s="34"/>
      <c r="AV28" s="34"/>
      <c r="AW28" s="34"/>
      <c r="AX28" s="34"/>
      <c r="AY28" s="34"/>
      <c r="AZ28" s="34"/>
      <c r="BA28" s="34"/>
      <c r="BB28" s="34"/>
      <c r="BC28" s="34"/>
      <c r="BD28" s="34"/>
      <c r="BE28" s="34"/>
      <c r="BF28" s="34"/>
      <c r="BG28" s="34"/>
      <c r="BH28" s="34"/>
      <c r="BI28" s="34"/>
      <c r="BJ28" s="34"/>
      <c r="BK28" s="34"/>
      <c r="BL28" s="34"/>
    </row>
    <row r="29" spans="1:64" s="26" customFormat="1" ht="93.6" x14ac:dyDescent="0.25">
      <c r="A29" s="23">
        <f t="shared" si="0"/>
        <v>22</v>
      </c>
      <c r="B29" s="20" t="s">
        <v>94</v>
      </c>
      <c r="C29" s="24">
        <v>166171</v>
      </c>
      <c r="D29" s="24">
        <v>166171</v>
      </c>
      <c r="E29" s="36" t="s">
        <v>27</v>
      </c>
      <c r="F29" s="42" t="s">
        <v>33</v>
      </c>
      <c r="G29" s="24">
        <v>166171</v>
      </c>
      <c r="H29" s="42" t="s">
        <v>33</v>
      </c>
      <c r="I29" s="24">
        <v>166171</v>
      </c>
      <c r="J29" s="39" t="s">
        <v>26</v>
      </c>
      <c r="K29" s="43" t="s">
        <v>71</v>
      </c>
      <c r="L29" s="27">
        <v>45769</v>
      </c>
      <c r="M29" s="34"/>
      <c r="N29" s="34"/>
      <c r="O29" s="34"/>
      <c r="P29" s="34"/>
      <c r="Q29" s="34"/>
      <c r="R29" s="34"/>
      <c r="S29" s="34"/>
      <c r="T29" s="34"/>
      <c r="U29" s="34"/>
      <c r="V29" s="34"/>
      <c r="W29" s="34"/>
      <c r="X29" s="34"/>
      <c r="Y29" s="34"/>
      <c r="Z29" s="34"/>
      <c r="AA29" s="34"/>
      <c r="AB29" s="34"/>
      <c r="AC29" s="34"/>
      <c r="AD29" s="34"/>
      <c r="AE29" s="34"/>
      <c r="AF29" s="34"/>
      <c r="AG29" s="34"/>
      <c r="AH29" s="34"/>
      <c r="AI29" s="34"/>
      <c r="AJ29" s="34"/>
      <c r="AK29" s="34"/>
      <c r="AL29" s="34"/>
      <c r="AM29" s="34"/>
      <c r="AN29" s="34"/>
      <c r="AO29" s="34"/>
      <c r="AP29" s="34"/>
      <c r="AQ29" s="34"/>
      <c r="AR29" s="34"/>
      <c r="AS29" s="34"/>
      <c r="AT29" s="34"/>
      <c r="AU29" s="34"/>
      <c r="AV29" s="34"/>
      <c r="AW29" s="34"/>
      <c r="AX29" s="34"/>
      <c r="AY29" s="34"/>
      <c r="AZ29" s="34"/>
      <c r="BA29" s="34"/>
      <c r="BB29" s="34"/>
      <c r="BC29" s="34"/>
      <c r="BD29" s="34"/>
      <c r="BE29" s="34"/>
      <c r="BF29" s="34"/>
      <c r="BG29" s="34"/>
      <c r="BH29" s="34"/>
      <c r="BI29" s="34"/>
      <c r="BJ29" s="34"/>
      <c r="BK29" s="34"/>
      <c r="BL29" s="34"/>
    </row>
    <row r="30" spans="1:64" s="26" customFormat="1" ht="62.4" x14ac:dyDescent="0.25">
      <c r="A30" s="23">
        <f t="shared" si="0"/>
        <v>23</v>
      </c>
      <c r="B30" s="20" t="s">
        <v>88</v>
      </c>
      <c r="C30" s="37">
        <v>3188.6</v>
      </c>
      <c r="D30" s="37">
        <v>3188.6</v>
      </c>
      <c r="E30" s="36" t="s">
        <v>27</v>
      </c>
      <c r="F30" s="42" t="s">
        <v>31</v>
      </c>
      <c r="G30" s="37">
        <v>3188.6</v>
      </c>
      <c r="H30" s="42" t="s">
        <v>31</v>
      </c>
      <c r="I30" s="37">
        <v>3188.6</v>
      </c>
      <c r="J30" s="39" t="s">
        <v>26</v>
      </c>
      <c r="K30" s="43" t="s">
        <v>72</v>
      </c>
      <c r="L30" s="27">
        <v>45769</v>
      </c>
      <c r="M30" s="34"/>
      <c r="N30" s="34"/>
      <c r="O30" s="34"/>
      <c r="P30" s="34"/>
      <c r="Q30" s="34"/>
      <c r="R30" s="34"/>
      <c r="S30" s="34"/>
      <c r="T30" s="34"/>
      <c r="U30" s="34"/>
      <c r="V30" s="34"/>
      <c r="W30" s="34"/>
      <c r="X30" s="34"/>
      <c r="Y30" s="34"/>
      <c r="Z30" s="34"/>
      <c r="AA30" s="34"/>
      <c r="AB30" s="34"/>
      <c r="AC30" s="34"/>
      <c r="AD30" s="34"/>
      <c r="AE30" s="34"/>
      <c r="AF30" s="34"/>
      <c r="AG30" s="34"/>
      <c r="AH30" s="34"/>
      <c r="AI30" s="34"/>
      <c r="AJ30" s="34"/>
      <c r="AK30" s="34"/>
      <c r="AL30" s="34"/>
      <c r="AM30" s="34"/>
      <c r="AN30" s="34"/>
      <c r="AO30" s="34"/>
      <c r="AP30" s="34"/>
      <c r="AQ30" s="34"/>
      <c r="AR30" s="34"/>
      <c r="AS30" s="34"/>
      <c r="AT30" s="34"/>
      <c r="AU30" s="34"/>
      <c r="AV30" s="34"/>
      <c r="AW30" s="34"/>
      <c r="AX30" s="34"/>
      <c r="AY30" s="34"/>
      <c r="AZ30" s="34"/>
      <c r="BA30" s="34"/>
      <c r="BB30" s="34"/>
      <c r="BC30" s="34"/>
      <c r="BD30" s="34"/>
      <c r="BE30" s="34"/>
      <c r="BF30" s="34"/>
      <c r="BG30" s="34"/>
      <c r="BH30" s="34"/>
      <c r="BI30" s="34"/>
      <c r="BJ30" s="34"/>
      <c r="BK30" s="34"/>
      <c r="BL30" s="34"/>
    </row>
    <row r="31" spans="1:64" s="26" customFormat="1" ht="62.4" x14ac:dyDescent="0.25">
      <c r="A31" s="23">
        <f t="shared" si="0"/>
        <v>24</v>
      </c>
      <c r="B31" s="20" t="s">
        <v>89</v>
      </c>
      <c r="C31" s="24">
        <v>26750</v>
      </c>
      <c r="D31" s="24">
        <v>26750</v>
      </c>
      <c r="E31" s="36" t="s">
        <v>27</v>
      </c>
      <c r="F31" s="42" t="s">
        <v>47</v>
      </c>
      <c r="G31" s="24">
        <v>26750</v>
      </c>
      <c r="H31" s="42" t="s">
        <v>47</v>
      </c>
      <c r="I31" s="24">
        <v>26750</v>
      </c>
      <c r="J31" s="39" t="s">
        <v>26</v>
      </c>
      <c r="K31" s="43" t="s">
        <v>73</v>
      </c>
      <c r="L31" s="27">
        <v>45769</v>
      </c>
      <c r="M31" s="34"/>
      <c r="N31" s="34"/>
      <c r="O31" s="34"/>
      <c r="P31" s="34"/>
      <c r="Q31" s="34"/>
      <c r="R31" s="34"/>
      <c r="S31" s="34"/>
      <c r="T31" s="34"/>
      <c r="U31" s="34"/>
      <c r="V31" s="34"/>
      <c r="W31" s="34"/>
      <c r="X31" s="34"/>
      <c r="Y31" s="34"/>
      <c r="Z31" s="34"/>
      <c r="AA31" s="34"/>
      <c r="AB31" s="34"/>
      <c r="AC31" s="34"/>
      <c r="AD31" s="34"/>
      <c r="AE31" s="34"/>
      <c r="AF31" s="34"/>
      <c r="AG31" s="34"/>
      <c r="AH31" s="34"/>
      <c r="AI31" s="34"/>
      <c r="AJ31" s="34"/>
      <c r="AK31" s="34"/>
      <c r="AL31" s="34"/>
      <c r="AM31" s="34"/>
      <c r="AN31" s="34"/>
      <c r="AO31" s="34"/>
      <c r="AP31" s="34"/>
      <c r="AQ31" s="34"/>
      <c r="AR31" s="34"/>
      <c r="AS31" s="34"/>
      <c r="AT31" s="34"/>
      <c r="AU31" s="34"/>
      <c r="AV31" s="34"/>
      <c r="AW31" s="34"/>
      <c r="AX31" s="34"/>
      <c r="AY31" s="34"/>
      <c r="AZ31" s="34"/>
      <c r="BA31" s="34"/>
      <c r="BB31" s="34"/>
      <c r="BC31" s="34"/>
      <c r="BD31" s="34"/>
      <c r="BE31" s="34"/>
      <c r="BF31" s="34"/>
      <c r="BG31" s="34"/>
      <c r="BH31" s="34"/>
      <c r="BI31" s="34"/>
      <c r="BJ31" s="34"/>
      <c r="BK31" s="34"/>
      <c r="BL31" s="34"/>
    </row>
    <row r="32" spans="1:64" s="26" customFormat="1" ht="15.6" x14ac:dyDescent="0.25">
      <c r="A32" s="23">
        <f t="shared" si="0"/>
        <v>25</v>
      </c>
      <c r="B32" s="20" t="s">
        <v>90</v>
      </c>
      <c r="C32" s="24">
        <v>25680</v>
      </c>
      <c r="D32" s="24">
        <v>25680</v>
      </c>
      <c r="E32" s="36" t="s">
        <v>27</v>
      </c>
      <c r="F32" s="42" t="s">
        <v>48</v>
      </c>
      <c r="G32" s="24">
        <v>25680</v>
      </c>
      <c r="H32" s="42" t="s">
        <v>48</v>
      </c>
      <c r="I32" s="24">
        <v>25680</v>
      </c>
      <c r="J32" s="39" t="s">
        <v>26</v>
      </c>
      <c r="K32" s="43" t="s">
        <v>74</v>
      </c>
      <c r="L32" s="27">
        <v>45769</v>
      </c>
      <c r="M32" s="34"/>
      <c r="N32" s="34"/>
      <c r="O32" s="34"/>
      <c r="P32" s="34"/>
      <c r="Q32" s="34"/>
      <c r="R32" s="34"/>
      <c r="S32" s="34"/>
      <c r="T32" s="34"/>
      <c r="U32" s="34"/>
      <c r="V32" s="34"/>
      <c r="W32" s="34"/>
      <c r="X32" s="34"/>
      <c r="Y32" s="34"/>
      <c r="Z32" s="34"/>
      <c r="AA32" s="34"/>
      <c r="AB32" s="34"/>
      <c r="AC32" s="34"/>
      <c r="AD32" s="34"/>
      <c r="AE32" s="34"/>
      <c r="AF32" s="34"/>
      <c r="AG32" s="34"/>
      <c r="AH32" s="34"/>
      <c r="AI32" s="34"/>
      <c r="AJ32" s="34"/>
      <c r="AK32" s="34"/>
      <c r="AL32" s="34"/>
      <c r="AM32" s="34"/>
      <c r="AN32" s="34"/>
      <c r="AO32" s="34"/>
      <c r="AP32" s="34"/>
      <c r="AQ32" s="34"/>
      <c r="AR32" s="34"/>
      <c r="AS32" s="34"/>
      <c r="AT32" s="34"/>
      <c r="AU32" s="34"/>
      <c r="AV32" s="34"/>
      <c r="AW32" s="34"/>
      <c r="AX32" s="34"/>
      <c r="AY32" s="34"/>
      <c r="AZ32" s="34"/>
      <c r="BA32" s="34"/>
      <c r="BB32" s="34"/>
      <c r="BC32" s="34"/>
      <c r="BD32" s="34"/>
      <c r="BE32" s="34"/>
      <c r="BF32" s="34"/>
      <c r="BG32" s="34"/>
      <c r="BH32" s="34"/>
      <c r="BI32" s="34"/>
      <c r="BJ32" s="34"/>
      <c r="BK32" s="34"/>
      <c r="BL32" s="34"/>
    </row>
    <row r="33" spans="1:64" s="26" customFormat="1" ht="15.6" x14ac:dyDescent="0.25">
      <c r="A33" s="23">
        <f t="shared" si="0"/>
        <v>26</v>
      </c>
      <c r="B33" s="20" t="s">
        <v>91</v>
      </c>
      <c r="C33" s="24">
        <v>1177</v>
      </c>
      <c r="D33" s="24">
        <v>1177</v>
      </c>
      <c r="E33" s="36" t="s">
        <v>27</v>
      </c>
      <c r="F33" s="42" t="s">
        <v>29</v>
      </c>
      <c r="G33" s="24">
        <v>1177</v>
      </c>
      <c r="H33" s="42" t="s">
        <v>29</v>
      </c>
      <c r="I33" s="24">
        <v>1177</v>
      </c>
      <c r="J33" s="39" t="s">
        <v>26</v>
      </c>
      <c r="K33" s="43" t="s">
        <v>75</v>
      </c>
      <c r="L33" s="27">
        <v>45769</v>
      </c>
      <c r="M33" s="34"/>
      <c r="N33" s="34"/>
      <c r="O33" s="34"/>
      <c r="P33" s="34"/>
      <c r="Q33" s="34"/>
      <c r="R33" s="34"/>
      <c r="S33" s="34"/>
      <c r="T33" s="34"/>
      <c r="U33" s="34"/>
      <c r="V33" s="34"/>
      <c r="W33" s="34"/>
      <c r="X33" s="34"/>
      <c r="Y33" s="34"/>
      <c r="Z33" s="34"/>
      <c r="AA33" s="34"/>
      <c r="AB33" s="34"/>
      <c r="AC33" s="34"/>
      <c r="AD33" s="34"/>
      <c r="AE33" s="34"/>
      <c r="AF33" s="34"/>
      <c r="AG33" s="34"/>
      <c r="AH33" s="34"/>
      <c r="AI33" s="34"/>
      <c r="AJ33" s="34"/>
      <c r="AK33" s="34"/>
      <c r="AL33" s="34"/>
      <c r="AM33" s="34"/>
      <c r="AN33" s="34"/>
      <c r="AO33" s="34"/>
      <c r="AP33" s="34"/>
      <c r="AQ33" s="34"/>
      <c r="AR33" s="34"/>
      <c r="AS33" s="34"/>
      <c r="AT33" s="34"/>
      <c r="AU33" s="34"/>
      <c r="AV33" s="34"/>
      <c r="AW33" s="34"/>
      <c r="AX33" s="34"/>
      <c r="AY33" s="34"/>
      <c r="AZ33" s="34"/>
      <c r="BA33" s="34"/>
      <c r="BB33" s="34"/>
      <c r="BC33" s="34"/>
      <c r="BD33" s="34"/>
      <c r="BE33" s="34"/>
      <c r="BF33" s="34"/>
      <c r="BG33" s="34"/>
      <c r="BH33" s="34"/>
      <c r="BI33" s="34"/>
      <c r="BJ33" s="34"/>
      <c r="BK33" s="34"/>
      <c r="BL33" s="34"/>
    </row>
    <row r="34" spans="1:64" s="26" customFormat="1" ht="15.6" x14ac:dyDescent="0.25">
      <c r="A34" s="23">
        <f t="shared" si="0"/>
        <v>27</v>
      </c>
      <c r="B34" s="20" t="s">
        <v>92</v>
      </c>
      <c r="C34" s="24">
        <v>5136</v>
      </c>
      <c r="D34" s="24">
        <v>5136</v>
      </c>
      <c r="E34" s="36" t="s">
        <v>27</v>
      </c>
      <c r="F34" s="42" t="s">
        <v>28</v>
      </c>
      <c r="G34" s="24">
        <v>5136</v>
      </c>
      <c r="H34" s="42" t="s">
        <v>28</v>
      </c>
      <c r="I34" s="24">
        <v>5136</v>
      </c>
      <c r="J34" s="39" t="s">
        <v>26</v>
      </c>
      <c r="K34" s="43" t="s">
        <v>76</v>
      </c>
      <c r="L34" s="27">
        <v>45769</v>
      </c>
      <c r="M34" s="34"/>
      <c r="N34" s="34"/>
      <c r="O34" s="34"/>
      <c r="P34" s="34"/>
      <c r="Q34" s="34"/>
      <c r="R34" s="34"/>
      <c r="S34" s="34"/>
      <c r="T34" s="34"/>
      <c r="U34" s="34"/>
      <c r="V34" s="34"/>
      <c r="W34" s="34"/>
      <c r="X34" s="34"/>
      <c r="Y34" s="34"/>
      <c r="Z34" s="34"/>
      <c r="AA34" s="34"/>
      <c r="AB34" s="34"/>
      <c r="AC34" s="34"/>
      <c r="AD34" s="34"/>
      <c r="AE34" s="34"/>
      <c r="AF34" s="34"/>
      <c r="AG34" s="34"/>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J34" s="34"/>
      <c r="BK34" s="34"/>
      <c r="BL34" s="34"/>
    </row>
    <row r="35" spans="1:64" s="26" customFormat="1" ht="46.8" x14ac:dyDescent="0.25">
      <c r="A35" s="23">
        <f t="shared" si="0"/>
        <v>28</v>
      </c>
      <c r="B35" s="20" t="s">
        <v>93</v>
      </c>
      <c r="C35" s="24">
        <v>321000</v>
      </c>
      <c r="D35" s="24">
        <v>321000</v>
      </c>
      <c r="E35" s="36" t="s">
        <v>27</v>
      </c>
      <c r="F35" s="42" t="s">
        <v>49</v>
      </c>
      <c r="G35" s="24">
        <v>321000</v>
      </c>
      <c r="H35" s="42" t="s">
        <v>49</v>
      </c>
      <c r="I35" s="24">
        <v>321000</v>
      </c>
      <c r="J35" s="39" t="s">
        <v>26</v>
      </c>
      <c r="K35" s="43" t="s">
        <v>77</v>
      </c>
      <c r="L35" s="27">
        <v>45772</v>
      </c>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4"/>
      <c r="BH35" s="34"/>
      <c r="BI35" s="34"/>
      <c r="BJ35" s="34"/>
      <c r="BK35" s="34"/>
      <c r="BL35" s="34"/>
    </row>
    <row r="36" spans="1:64" ht="78" x14ac:dyDescent="0.25">
      <c r="A36" s="23">
        <f t="shared" si="0"/>
        <v>29</v>
      </c>
      <c r="B36" s="40" t="s">
        <v>115</v>
      </c>
      <c r="C36" s="47">
        <v>19880</v>
      </c>
      <c r="D36" s="47">
        <v>19880</v>
      </c>
      <c r="E36" s="23" t="s">
        <v>27</v>
      </c>
      <c r="F36" s="39" t="s">
        <v>110</v>
      </c>
      <c r="G36" s="47">
        <v>19880</v>
      </c>
      <c r="H36" s="39" t="s">
        <v>110</v>
      </c>
      <c r="I36" s="47">
        <v>19880</v>
      </c>
      <c r="J36" s="39" t="s">
        <v>26</v>
      </c>
      <c r="K36" s="43" t="s">
        <v>111</v>
      </c>
      <c r="L36" s="48">
        <v>45777</v>
      </c>
    </row>
    <row r="37" spans="1:64" ht="57.6" x14ac:dyDescent="0.25">
      <c r="A37" s="23">
        <f t="shared" si="0"/>
        <v>30</v>
      </c>
      <c r="B37" s="49" t="s">
        <v>118</v>
      </c>
      <c r="C37" s="50">
        <v>80471.490000000005</v>
      </c>
      <c r="D37" s="50">
        <v>80471.490000000005</v>
      </c>
      <c r="E37" s="23" t="s">
        <v>27</v>
      </c>
      <c r="F37" s="51" t="s">
        <v>117</v>
      </c>
      <c r="G37" s="50">
        <v>80471.490000000005</v>
      </c>
      <c r="H37" s="51" t="s">
        <v>117</v>
      </c>
      <c r="I37" s="50">
        <v>80471.490000000005</v>
      </c>
      <c r="J37" s="39" t="s">
        <v>26</v>
      </c>
      <c r="K37" s="51" t="s">
        <v>116</v>
      </c>
      <c r="L37" s="48">
        <v>45777</v>
      </c>
    </row>
  </sheetData>
  <autoFilter ref="A5:L23" xr:uid="{00000000-0009-0000-0000-000000000000}">
    <filterColumn colId="5" showButton="0"/>
    <filterColumn colId="7" showButton="0"/>
    <filterColumn colId="10" showButton="0"/>
  </autoFilter>
  <mergeCells count="10">
    <mergeCell ref="K7:L7"/>
    <mergeCell ref="K6:L6"/>
    <mergeCell ref="K5:L5"/>
    <mergeCell ref="A2:L2"/>
    <mergeCell ref="A3:L3"/>
    <mergeCell ref="A4:L4"/>
    <mergeCell ref="F6:G6"/>
    <mergeCell ref="F5:G5"/>
    <mergeCell ref="H6:I6"/>
    <mergeCell ref="H5:I5"/>
  </mergeCells>
  <phoneticPr fontId="2" type="noConversion"/>
  <pageMargins left="0.70866141732283472" right="0.31496062992125984" top="0.74803149606299213" bottom="0.74803149606299213" header="0.31496062992125984" footer="0.31496062992125984"/>
  <pageSetup paperSize="9" scale="54" fitToHeight="0" orientation="landscape" verticalDpi="4294967294" r:id="rId1"/>
  <headerFooter>
    <oddHeader>&amp;C&amp;P</oddHeader>
  </headerFooter>
  <rowBreaks count="2" manualBreakCount="2">
    <brk id="20" max="16383" man="1"/>
    <brk id="31" max="11" man="1"/>
  </rowBreaks>
  <ignoredErrors>
    <ignoredError sqref="M7:XFD7 M27:XFD27 M30:XFD30 E27 J27 E30 J30 A7:L7"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PP-01</dc:creator>
  <cp:lastModifiedBy>Wachirapon Pangboon</cp:lastModifiedBy>
  <cp:lastPrinted>2025-05-14T02:03:22Z</cp:lastPrinted>
  <dcterms:created xsi:type="dcterms:W3CDTF">2018-11-14T02:51:01Z</dcterms:created>
  <dcterms:modified xsi:type="dcterms:W3CDTF">2026-06-19T02:26:56Z</dcterms:modified>
</cp:coreProperties>
</file>