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2120" documentId="8_{3A8A29F5-3D23-4D25-B17E-3A5C3229EA9D}" xr6:coauthVersionLast="47" xr6:coauthVersionMax="47" xr10:uidLastSave="{1816C959-DAD5-4FFA-B1AC-F65BC868B9F9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Sheet1!$A$5:$M$39</definedName>
    <definedName name="_xlnm.Print_Area" localSheetId="0">Sheet1!$A$1:$L$42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0" i="1" l="1"/>
  <c r="A41" i="1"/>
  <c r="A4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8" i="1"/>
</calcChain>
</file>

<file path=xl/sharedStrings.xml><?xml version="1.0" encoding="utf-8"?>
<sst xmlns="http://schemas.openxmlformats.org/spreadsheetml/2006/main" count="243" uniqueCount="139">
  <si>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</si>
  <si>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</si>
  <si>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</si>
  <si>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</si>
  <si>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</si>
  <si>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</si>
  <si>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</si>
  <si>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</si>
  <si>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</si>
  <si>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</si>
  <si>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</si>
  <si>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</si>
  <si>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</si>
  <si>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</si>
  <si>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</si>
  <si>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</si>
  <si>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</si>
  <si>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</si>
  <si>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</si>
  <si>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</si>
  <si>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</si>
  <si>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</si>
  <si>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</si>
  <si>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</si>
  <si>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</si>
  <si>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</si>
  <si>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</si>
  <si>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</si>
  <si>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ครีเอชั่น แมชชินเนอรี่ คอร์ปอเรชั่น จำกัด</t>
  </si>
  <si>
    <t>บริษัท เซเว่นเทค เอนจิเนียริ่ง จำกัด</t>
  </si>
  <si>
    <t>ห้างหุ้นส่วนจำกัด  เอส.พี. อินเตอร์ ปริ้นท์</t>
  </si>
  <si>
    <t>บริษัท แอล.พี.พี.เทรดดิ้ง จำกัด</t>
  </si>
  <si>
    <t>ห้างหุ้นส่วนจำกัด นิว เมเปิล ดีไซน์ แอนด์ พริ้นติ้ง</t>
  </si>
  <si>
    <t>บริษัท ไซเบอร์ เอสเอ็ม (ไทย) จำกัด</t>
  </si>
  <si>
    <t>บริษัท เอ็ม.เอ.แอล.ซัพพลาย จำกัด</t>
  </si>
  <si>
    <t>หมึกพิมพ์ PCF-OSO-001/Signature offset ink</t>
  </si>
  <si>
    <t>ร้าน เอ.เค. ซัพพลายส์</t>
  </si>
  <si>
    <t>บริษัท อินเตอร์เพลท จำกัด</t>
  </si>
  <si>
    <t>บริษัท ไฮเดลเบิร์ก กราฟฟิคส์ (ประเทศไทย) จำกัด</t>
  </si>
  <si>
    <t>แบบสรุปผลการดำเนินการจัดซื้อจัดจ้างในรอบเดือนพฤษภาคม</t>
  </si>
  <si>
    <t>วันที่ 31 เดือนพฤษภาคม พ.ศ. 2569 (1)</t>
  </si>
  <si>
    <t>PO69050001</t>
  </si>
  <si>
    <t>PO69050002</t>
  </si>
  <si>
    <t>PO69050003</t>
  </si>
  <si>
    <t>PO69050004</t>
  </si>
  <si>
    <t>PO69050005</t>
  </si>
  <si>
    <t>PO69050006</t>
  </si>
  <si>
    <t>PO69050007</t>
  </si>
  <si>
    <t>PO69050008</t>
  </si>
  <si>
    <t>PO69050009</t>
  </si>
  <si>
    <t>PO69050010</t>
  </si>
  <si>
    <t>PO69050011</t>
  </si>
  <si>
    <t>PO69050012</t>
  </si>
  <si>
    <t>PO69050013</t>
  </si>
  <si>
    <t>PO69050014</t>
  </si>
  <si>
    <t>PO69050015</t>
  </si>
  <si>
    <t>PO69050016</t>
  </si>
  <si>
    <t>PO69050017</t>
  </si>
  <si>
    <t>PO69050018</t>
  </si>
  <si>
    <t>PO69050019</t>
  </si>
  <si>
    <t>PO69050020</t>
  </si>
  <si>
    <t>PO69050021</t>
  </si>
  <si>
    <t>PO69050022</t>
  </si>
  <si>
    <t>PO69050023</t>
  </si>
  <si>
    <t>PO69050024</t>
  </si>
  <si>
    <t>PO69050025</t>
  </si>
  <si>
    <t>PO69050026</t>
  </si>
  <si>
    <t>PO69050027</t>
  </si>
  <si>
    <t>PO69050028</t>
  </si>
  <si>
    <t>บริษัท จันวาณิชย์ ซีเคียวริตี้ พริ้นท์ติ้ง จำกัด</t>
  </si>
  <si>
    <t>บริษัท อะเซพทิค แพค(ประเทศไทย) จำกัด</t>
  </si>
  <si>
    <t>บริษัท อาทรพาณิชย์ จำกัด</t>
  </si>
  <si>
    <t>บริษัท มิตรสมหวัง กรุ๊ป จำกัด</t>
  </si>
  <si>
    <t>บริษัท ซีดับบลิวเอ คอนซัลติ้ง จำกัด</t>
  </si>
  <si>
    <t>ห้างหุ้นส่วนจำกัด พีเอส แอนด์ ทีพี ซัพพลาย</t>
  </si>
  <si>
    <t>ห้างหุ้นส่วนจำกัด  เค.บี.เอ็ม.กรุ๊ปเซอร์วิส</t>
  </si>
  <si>
    <t>บริษัท เบิ๊ตท์เชอร์(ประเทศไทย) จำกัด</t>
  </si>
  <si>
    <t>บริษัท พราวด์ ไพรม์ จำกัด</t>
  </si>
  <si>
    <t>นางสาวสุรีพร บุญเกิด</t>
  </si>
  <si>
    <t>หจก. ส.มงคลการพิมพ์</t>
  </si>
  <si>
    <t>บริษัท โมเดิร์นเซฟ อินเตอร์เทรด จำกัด</t>
  </si>
  <si>
    <t>บริษัท อีสท์วิง ดิจิตัล จำกัด</t>
  </si>
  <si>
    <t>บริษัท ศูนย์บริการด้านสิ่งแวดล้อม จำกัด</t>
  </si>
  <si>
    <t>สุวรรณา คงเพ็ชร์</t>
  </si>
  <si>
    <t>งานจ้างไดคัท ตีเบอร์ ปรุ เข้าเล่ม หุ้มสัน ประเภทแสตมป์ยาสูบที่ผลิตในราชอาณาจักร ต่ำกว่า 20 กรัม</t>
  </si>
  <si>
    <t>กระดาษสติ๊กเกอร์สีขาว (หลังกลาสซีนสีขาว) ขนาด 44 ซม. X 65 ซม.</t>
  </si>
  <si>
    <t>หมึกสีเหลือง (เครื่องพิมพ์ดิจิตอล Versafire EV)
หมึกสีน้ำเงิน (เครื่องพิมพ์ดิจิตอล Versafire EV)
หมึกสีแดง (เครื่องพิมพ์ดิจิตอล Versafire EV)
หมึกสีดำ (เครื่องพิมพ์ดิจิตอล Versafire EV)</t>
  </si>
  <si>
    <t>หมึกตีเบอร์สีแดง TK 21417 RED-SO</t>
  </si>
  <si>
    <t>มีดตัดมุมไพ่ตัวเล็ก มีดตัวบน(2 ขอน) ขนาด30x175mm. วัสดุ K110 ชุบแข็ง
มีดตัดมุมไพ่ตัวเล็ก มีดตัวบน(1 ขอน) ขนาด30x150mm. วัสดุ K110 ชุบแข็ง
มีดตัดมุมไพ่ตัวเล็ก มีดตัวล่าง
(1 ขอน,2 ขอน) ขนาด30x70xT9mm.
วัสดุ K110 ชุบแข็ง</t>
  </si>
  <si>
    <t>น้ำยาคลีนเนอร์
น้ำยากรัมอารบิค</t>
  </si>
  <si>
    <t>น้ำยาฟาวเท่น BottcherFount S-3007K ถังละ 20 กก.
น้ำยาเช็ดทำความสะอาดลูกน้ำระบบแอลกอฮอล์
น้ำยาล้างหมึกพิมพ์ และผ้ายาง  Bottchern 60
เจลหล่อลื่นป้องกันลูกกลิ้งหมึกเกิดความร้อน</t>
  </si>
  <si>
    <t>ฟองน้ำล้างเพลท</t>
  </si>
  <si>
    <t>ถุงขยะสีดำ ขนาด 36x45 นิ้ว
ถุงขยะสีดำ ขนาด 22x30 นิ้ว
ถุงขยะสีดำ ขนาด 18x20 นิ้ว</t>
  </si>
  <si>
    <t>กระดาษชำระ
กรวยน้ำดื่ม
น้ำยาขัดสีรถ</t>
  </si>
  <si>
    <t>ถุงมือกันสารเคมีไนไตร ขนาดเบอร์ M
ถุงมือกันสารเคมีไนไตร ขนาดเบอร์ L
ถุงมือกันสารเคมีไนไตร ขนาดเบอร์ XL
ผ้าปิดจมูกคาร์บอน
ผ้าปิดจมูกอย่างบาง
ถุงมือแบบไม่มีขนใยผ้า ขนาดเบอร์ L
ถุงมือแบบไม่มีขนใยผ้า ขนาดเบอร์ M</t>
  </si>
  <si>
    <t>หมึกพิมพ์สีพิเศษ UV HIGH GLOSS BLUE-V
หมึกพิมพ์สีพิเศษ UV HIGH GLOSS GREEN (SECURE)-V
หมึกพิมพ์สีพิเศษ UV HIGH GLOSS RED-V</t>
  </si>
  <si>
    <t>ตรวจเช็ก/ซ่อม เครื่องพิมพ์ออฟเซตแบบป้อนม้วน Wanjie WJPS 350
(2066122101001)
ค่าบริการ
ข้อต่อลมทองเหลือง
สายลม</t>
  </si>
  <si>
    <t>กระดาษกาวย่นสีน้ำเงิน ขนาด 2 1/2 นิ้ว ยาว 30 หลา
เทปกระดาษกาวผิวมัน สีน้ำตาล ขนาด 2.5 นิ้ว ยาว 20 หลา(ROTO-TAPE)</t>
  </si>
  <si>
    <t>ตรวจเช็กเครื่องตัดมุมไพ่ตัวเล็ก หมายเลข 2062932101001(อน.126,อน.127,และอน.128),2063632101001</t>
  </si>
  <si>
    <t>ตรวจเช็กเครื่องตัดตัวไพ่ตัวเล็ก หมายเลข
2063532101002(อน.204และอน.205)
2064832201001(อน.288,อน.289)</t>
  </si>
  <si>
    <t>จ้างที่ปรึกษาโครงการทบทวนแผนวิสาหกิจ และจัดทำแผนปฏิบัติการ</t>
  </si>
  <si>
    <t>ตรวจเช็ก/ซ่อมระบบน้ำหล่อเลี้ยงหลอด UV เครื่องพิมพฺ์ออฟเซทห้าสี HEIDELBERG XL75(2065532101001)
SU14.P
ค่าแรง</t>
  </si>
  <si>
    <t>ผ้าทรายสายพาน ขนาด125x1690 MM. เบอร์ 320
ผ้าทรายสายพาน ขนาด 125x1690 MM. เบอร์ 400</t>
  </si>
  <si>
    <t>เข้าเล่มทำปกสัญญาให้สิทธิซื้อไพ่จากโรงงานไพ่ กรมสรรพสามิต
-ขนาด เอ 4
-ปกใช้กระดาษแข็งหุ้มด้วยหนังเท</t>
  </si>
  <si>
    <t>ต่ออายุประกันเครื่องคอมพิวเตอร์แม่ข่ายDELL STORAGE NX3230 4HR(24x7)Service tag 94NBMP2
(เริ่ม 19  มิ.ย.69-18 มิ.ย.70)
DELL NETWORKING N4064
 9JGGXC2( เริ่ม19 มิ.ย.69-18 มิ.ย.70)
DELL NETWORKING N4064 
FHGGXC2(เริ่ม 19 มิ.ย.69-18 มิ.ย.70)
VxRail Gen2 Hardware S/N QCFVR182290001
(เริ่ม 24 พ.ค.69-23 พ.ค.70)</t>
  </si>
  <si>
    <t>ต่ออายุลิขสิทธ์โปรแกรม Zoom MeetingPRO-1 Year(1มิ.ย.69-31พ.ค.70)
-รองรับการประชุมผ่านอินเทอร์เน็ต</t>
  </si>
  <si>
    <t>ตรวจเช็ก/ซ่อม เครื่องพิมพ์ออฟเซ็ทKOMORI (2064432101001)
ค่าบริการ
บอลวาล์วพร้อมข้อต่อ
ท่อยาง ยาว 3 เมตร
Aspirator for IPA Controller
Y-Shaped Pipe For IPA Controller
Pressure Sensor
Pressure Display
Sensing Needel
ค่าเดินทาง(3 วัน)</t>
  </si>
  <si>
    <t>เหมาบริการขั้นงานบรรจุไพ่ป๊อกกระดาษV.G.333
-ขั้นงานแกะลังบรรจุนำไพ่ออกจากกล่องแพ็ค
-ขั้นงานแกะซีลพล</t>
  </si>
  <si>
    <t>สัญญาเลขที่ 12/2569
ลว. 27 เม.ย. 69</t>
  </si>
  <si>
    <t>สัญญาเลขที่ 14/2569
ลว. 8 พ.ค. 69</t>
  </si>
  <si>
    <t>สัญญาเลขที่ 13/2569
ลว. 29 เม.ย. 69</t>
  </si>
  <si>
    <t>คัดเลือก</t>
  </si>
  <si>
    <t>บริษัท จันวาณิชย์ ซีเคียวริตี้ พริ้นท์ติ้ง จำกัด
บริษัท สยามเพรส จำกัด</t>
  </si>
  <si>
    <t xml:space="preserve">7,450,196.00
7,494,280.00	</t>
  </si>
  <si>
    <t>บริษัท อะเซพทิค แพค(ประเทศไทย) จำกัด
บริษัท เอสทีดี อกาลิโก จำกัด</t>
  </si>
  <si>
    <t xml:space="preserve">9870,000.00
9,774,450.00	</t>
  </si>
  <si>
    <t>จ้างที่ปรึกษา
ประกาศเชิญชวนทั่วไป</t>
  </si>
  <si>
    <t>แสตมป์ปิ้งฟลอยล์ 385ML สีทอง</t>
  </si>
  <si>
    <t>PO69050029</t>
  </si>
  <si>
    <t>PO69050030</t>
  </si>
  <si>
    <t>PO69050031</t>
  </si>
  <si>
    <t>PO69050032</t>
  </si>
  <si>
    <t>PO69050033</t>
  </si>
  <si>
    <t>PO69050034</t>
  </si>
  <si>
    <t>PO69050035</t>
  </si>
  <si>
    <t>บริษัท ทรีโอ เทรดดิ้ง จำกัด</t>
  </si>
  <si>
    <t>บริษัท ใจรักษ์กล่องกระดาษ จำกัด</t>
  </si>
  <si>
    <t>กล่องลูกฟูกสีน้ำตาลสำหรับใส่ไพ่ป๊อกพลาสติกขอบทอง
กล่องลูกฟูกสีน้ำตาลสำหรับใส่ไพ่ป๊อกพลาสติก V.G.222</t>
  </si>
  <si>
    <t>บริษัท อนุสรการไฟฟ้า จำกัด</t>
  </si>
  <si>
    <t>บริษัท ล็อกซเล่ย์ จำกัด (มหาชน)</t>
  </si>
  <si>
    <t>นาย ปรัญชัย ธัญญเจริญ</t>
  </si>
  <si>
    <t>ตรวจเช็ก/ซ่อม เครื่องทำขอบทอง(2064832201003)
ซ่อมแกนเพลาเกียร์มอเตอร์ผ้าทราย</t>
  </si>
  <si>
    <t>ถุงมือผ้ากันลื่น แบบครึ่งนิ้ว(ใช้สำหรับขั้นงานถอดไพ่)
ถุงมือผ้ากันลื่น แบบเต็มนิ้ว(ใช้สำหรับขั้นงานถอดไพ่)
ถุงมือผ้าสี(ใช้สำหรับขั้นงานตัดตัวไพ่และตัดมุมไพ่)</t>
  </si>
  <si>
    <t>ปรับปรุงไฟฟ้าแสงสว่างภายในห้องเลขาฯ
โคมไฟแบบ Panal ขนาด 60x60 ซม.
Super slim 40 W
โคมไฟแบบ Panal ขนาด 30x120 ซม.
Super slim 40 W
ติดตั้งสายไฟพร้อมสวิทซ์ควบคุม 5 จุด2 สวิทซ์
ค่าดำเนินการและวัสดุสิ้นเปลือง</t>
  </si>
  <si>
    <t>ตรวจเช็ก/ซ่อม เครื่องพิมพ์ออฟเซท4 สี ตัด 2 HEIDELBERG CD102
(MC64000000001)
เปลี่ยนหน้าจอ Control B</t>
  </si>
  <si>
    <t>จ้างเหมาบริการขั้นงานหลังการพิมพ์ประกอบด้วย ขั้นงานตัดตัวไพ่ ขั้นงานพันขอนไพ่,ขั้นงานตัดมุมไพ่</t>
  </si>
  <si>
    <t>โครงการบำรุงรักษาเครื่องคอมพิวเตอร์แม่ข่ายและระบบเครือข่ายความปลอดภัย  ปีงบประมาณ 2569(17 พ.ค.69 - 16 พ.ค.70)</t>
  </si>
  <si>
    <t>ตรวจเช็ก/ซ่อมเครื่องพิมพ์ออฟเซ็ทขนาดตัด 5 Ryobi(2063622101003)
-ตรวจเช็กแขนมีดปรุ น็อตล็อคตัวประคอง
FLUORESCENT LAMP 15W(หลอดไฟ)</t>
  </si>
  <si>
    <t>ซ่อมระบบสูบน้ำเปลี่ยนตู้ควบคุมปั๊มน้ำขนาด450x650x250mm.
(ชนิดตั้งพื้นฝาอคิลิคฝา 2 ชั้น)
Latching Relay (รีเลย์)
Phase protection W-OP2
(ป้องกันมอเตอร์ไฟฟ้า),Circuit Breaker
(เซอร์กิตเบรคเกอร์)
MCCB 3P 63AT/100AF 15kA(เมนเซอร์กิตเบรคเกอร์)
DOL 2.2kW (แมคเนติกคอนแทคเตอร์)
OVER LOAD 2.2kW (ป้องกันกระแสเกิน)
RERAY MY2 220V OMRON(รีเลย์เสริม)
รื้อตู้เก่าออกติดตั้งตู้ใหม่ปรับปรุงขาตู้และเปลี่ยนสายไฟฟ้าพร้อม WP
FLEX&amp;CABLE ที่ไปจ่ายMotor&amp;Pres
ระบบเครื่องกลPRESSURE SWIYH(สวิตซ์วัดแรงดันภายในท่อ)
GATE VAVLE ขนาด 1 นิ้ว(Brass)(วาล์วควบคุมการไหลทองเหลือง)
CHECK VAVLE ขนาด 1 นิ้ว(Brass)(วาล์วกันกลับทองเหลือง)
UNION ขนาด 1 นิ้ว(Brass)(ข้อต่อซ่อมบำรุงทองเหลือง)
ACCESSORIES(อุปกรณ์ประกอบ)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</si>
</sst>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color theme="1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6" fillId="0" borderId="1" xfId="0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/>
    </xf>
    <xf numFmtId="43" fontId="3" fillId="0" borderId="1" xfId="1" applyFont="1" applyFill="1" applyBorder="1" applyAlignment="1">
      <alignment vertical="top"/>
    </xf>
    <xf numFmtId="43" fontId="5" fillId="0" borderId="1" xfId="1" applyFont="1" applyFill="1" applyBorder="1" applyAlignment="1">
      <alignment horizontal="right" vertical="top" wrapText="1"/>
    </xf>
    <xf numFmtId="43" fontId="5" fillId="0" borderId="1" xfId="1" applyFont="1" applyFill="1" applyBorder="1" applyAlignment="1">
      <alignment vertical="top" wrapText="1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left" vertical="top" wrapText="1"/>
    </xf>
    <xf numFmtId="43" fontId="6" fillId="0" borderId="0" xfId="1" applyFont="1" applyFill="1" applyBorder="1" applyAlignment="1">
      <alignment vertical="top"/>
    </xf>
    <xf numFmtId="43" fontId="6" fillId="0" borderId="0" xfId="1" applyFont="1" applyFill="1" applyBorder="1" applyAlignment="1">
      <alignment horizontal="center" vertical="top"/>
    </xf>
    <xf numFmtId="4" fontId="6" fillId="0" borderId="0" xfId="0" applyNumberFormat="1" applyFont="1" applyAlignment="1">
      <alignment horizontal="center" vertical="top"/>
    </xf>
    <xf numFmtId="43" fontId="6" fillId="0" borderId="0" xfId="1" applyFont="1" applyFill="1" applyBorder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187" fontId="6" fillId="0" borderId="0" xfId="0" applyNumberFormat="1" applyFont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187" fontId="3" fillId="0" borderId="1" xfId="0" applyNumberFormat="1" applyFont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/>
    </xf>
    <xf numFmtId="49" fontId="3" fillId="4" borderId="1" xfId="0" applyNumberFormat="1" applyFont="1" applyFill="1" applyBorder="1" applyAlignment="1">
      <alignment horizontal="left" vertical="top"/>
    </xf>
    <xf numFmtId="0" fontId="3" fillId="4" borderId="1" xfId="0" applyFont="1" applyFill="1" applyBorder="1" applyAlignment="1">
      <alignment vertical="top"/>
    </xf>
    <xf numFmtId="49" fontId="3" fillId="3" borderId="1" xfId="0" applyNumberFormat="1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left" vertical="top" wrapText="1"/>
    </xf>
    <xf numFmtId="49" fontId="3" fillId="4" borderId="1" xfId="0" applyNumberFormat="1" applyFont="1" applyFill="1" applyBorder="1" applyAlignment="1">
      <alignment horizontal="left" vertical="top" wrapText="1"/>
    </xf>
    <xf numFmtId="43" fontId="3" fillId="0" borderId="1" xfId="1" applyFont="1" applyFill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43" fontId="3" fillId="0" borderId="1" xfId="1" applyFont="1" applyBorder="1" applyAlignment="1">
      <alignment vertical="top"/>
    </xf>
    <xf numFmtId="187" fontId="3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vertical="top"/>
    </xf>
    <xf numFmtId="49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"/>
  <sheetViews>
    <sheetView tabSelected="1" view="pageBreakPreview" topLeftCell="A27" zoomScaleNormal="100" zoomScaleSheetLayoutView="100" workbookViewId="0">
      <selection activeCell="L12" sqref="L12"/>
    </sheetView>
  </sheetViews>
  <sheetFormatPr defaultColWidth="9" defaultRowHeight="13.8" x14ac:dyDescent="0.25"/>
  <cols>
    <col min="1" max="1" width="5.5" style="1" customWidth="1"/>
    <col min="2" max="2" width="37.69921875" style="2" customWidth="1"/>
    <col min="3" max="3" width="14.59765625" style="3" bestFit="1" customWidth="1"/>
    <col min="4" max="4" width="13.19921875" style="3" customWidth="1"/>
    <col min="5" max="5" width="13.59765625" style="1" customWidth="1"/>
    <col min="6" max="6" width="34.09765625" style="1" customWidth="1"/>
    <col min="7" max="7" width="12.69921875" style="3" bestFit="1" customWidth="1"/>
    <col min="8" max="8" width="37.69921875" style="1" bestFit="1" customWidth="1"/>
    <col min="9" max="9" width="13.8984375" style="4" bestFit="1" customWidth="1"/>
    <col min="10" max="10" width="18.69921875" style="1" bestFit="1" customWidth="1"/>
    <col min="11" max="11" width="14.09765625" style="1" customWidth="1"/>
    <col min="12" max="12" width="13.69921875" style="5" customWidth="1"/>
    <col min="13" max="16384" width="9" style="1"/>
  </cols>
  <sheetData>
    <row r="1" spans="1:12" ht="15.6" x14ac:dyDescent="0.25">
      <c r="A1" s="16"/>
      <c r="B1" s="17"/>
      <c r="C1" s="18"/>
      <c r="D1" s="19"/>
      <c r="E1" s="16"/>
      <c r="F1" s="20"/>
      <c r="G1" s="19"/>
      <c r="H1" s="20"/>
      <c r="I1" s="21"/>
      <c r="J1" s="22"/>
      <c r="K1" s="23"/>
      <c r="L1" s="24" t="s">
        <v>0</v>
      </c>
    </row>
    <row r="2" spans="1:12" ht="15.6" x14ac:dyDescent="0.25">
      <c r="A2" s="44" t="s">
        <v>39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ht="15.6" x14ac:dyDescent="0.25">
      <c r="A3" s="44" t="s">
        <v>25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ht="15.6" x14ac:dyDescent="0.25">
      <c r="A4" s="45" t="s">
        <v>40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</row>
    <row r="5" spans="1:12" ht="15.6" x14ac:dyDescent="0.25">
      <c r="A5" s="8" t="s">
        <v>1</v>
      </c>
      <c r="B5" s="11" t="s">
        <v>2</v>
      </c>
      <c r="C5" s="10" t="s">
        <v>3</v>
      </c>
      <c r="D5" s="10" t="s">
        <v>4</v>
      </c>
      <c r="E5" s="8" t="s">
        <v>5</v>
      </c>
      <c r="F5" s="46" t="s">
        <v>6</v>
      </c>
      <c r="G5" s="46"/>
      <c r="H5" s="46" t="s">
        <v>7</v>
      </c>
      <c r="I5" s="46"/>
      <c r="J5" s="8" t="s">
        <v>8</v>
      </c>
      <c r="K5" s="43" t="s">
        <v>9</v>
      </c>
      <c r="L5" s="43"/>
    </row>
    <row r="6" spans="1:12" ht="15.6" x14ac:dyDescent="0.25">
      <c r="A6" s="8"/>
      <c r="B6" s="9"/>
      <c r="C6" s="10" t="s">
        <v>10</v>
      </c>
      <c r="D6" s="10" t="s">
        <v>11</v>
      </c>
      <c r="E6" s="8"/>
      <c r="F6" s="46" t="s">
        <v>12</v>
      </c>
      <c r="G6" s="46"/>
      <c r="H6" s="46" t="s">
        <v>13</v>
      </c>
      <c r="I6" s="46"/>
      <c r="J6" s="8" t="s">
        <v>14</v>
      </c>
      <c r="K6" s="43" t="s">
        <v>15</v>
      </c>
      <c r="L6" s="43"/>
    </row>
    <row r="7" spans="1:12" s="6" customFormat="1" ht="15.6" x14ac:dyDescent="0.25">
      <c r="A7" s="12" t="s">
        <v>16</v>
      </c>
      <c r="B7" s="11" t="s">
        <v>17</v>
      </c>
      <c r="C7" s="10" t="s">
        <v>18</v>
      </c>
      <c r="D7" s="10" t="s">
        <v>19</v>
      </c>
      <c r="E7" s="12" t="s">
        <v>20</v>
      </c>
      <c r="F7" s="12" t="s">
        <v>21</v>
      </c>
      <c r="G7" s="10"/>
      <c r="H7" s="12" t="s">
        <v>22</v>
      </c>
      <c r="I7" s="10"/>
      <c r="J7" s="12" t="s">
        <v>23</v>
      </c>
      <c r="K7" s="42" t="s">
        <v>24</v>
      </c>
      <c r="L7" s="42"/>
    </row>
    <row r="8" spans="1:12" s="7" customFormat="1" ht="31.2" x14ac:dyDescent="0.25">
      <c r="A8" s="25">
        <f t="shared" ref="A8:A42" si="0">ROW(A1)</f>
        <v>1</v>
      </c>
      <c r="B8" s="29" t="s">
        <v>84</v>
      </c>
      <c r="C8" s="15">
        <v>7450196</v>
      </c>
      <c r="D8" s="15">
        <v>7450196</v>
      </c>
      <c r="E8" s="25" t="s">
        <v>111</v>
      </c>
      <c r="F8" s="34" t="s">
        <v>112</v>
      </c>
      <c r="G8" s="14" t="s">
        <v>113</v>
      </c>
      <c r="H8" s="33" t="s">
        <v>69</v>
      </c>
      <c r="I8" s="15">
        <v>7450196</v>
      </c>
      <c r="J8" s="32" t="s">
        <v>26</v>
      </c>
      <c r="K8" s="33" t="s">
        <v>41</v>
      </c>
      <c r="L8" s="28" t="s">
        <v>108</v>
      </c>
    </row>
    <row r="9" spans="1:12" ht="31.2" x14ac:dyDescent="0.25">
      <c r="A9" s="25">
        <f t="shared" si="0"/>
        <v>2</v>
      </c>
      <c r="B9" s="26" t="s">
        <v>85</v>
      </c>
      <c r="C9" s="13">
        <v>9870000</v>
      </c>
      <c r="D9" s="13">
        <v>9870000</v>
      </c>
      <c r="E9" s="25" t="s">
        <v>111</v>
      </c>
      <c r="F9" s="35" t="s">
        <v>114</v>
      </c>
      <c r="G9" s="36" t="s">
        <v>115</v>
      </c>
      <c r="H9" s="31" t="s">
        <v>70</v>
      </c>
      <c r="I9" s="13">
        <v>9870000</v>
      </c>
      <c r="J9" s="32" t="s">
        <v>26</v>
      </c>
      <c r="K9" s="31" t="s">
        <v>42</v>
      </c>
      <c r="L9" s="28" t="s">
        <v>110</v>
      </c>
    </row>
    <row r="10" spans="1:12" s="7" customFormat="1" ht="31.2" x14ac:dyDescent="0.25">
      <c r="A10" s="25">
        <f t="shared" si="0"/>
        <v>3</v>
      </c>
      <c r="B10" s="26" t="s">
        <v>100</v>
      </c>
      <c r="C10" s="13">
        <v>2240000</v>
      </c>
      <c r="D10" s="13">
        <v>2240000</v>
      </c>
      <c r="E10" s="37" t="s">
        <v>116</v>
      </c>
      <c r="F10" s="33" t="s">
        <v>73</v>
      </c>
      <c r="G10" s="13">
        <v>2248000</v>
      </c>
      <c r="H10" s="33" t="s">
        <v>73</v>
      </c>
      <c r="I10" s="13">
        <v>2240000</v>
      </c>
      <c r="J10" s="32" t="s">
        <v>26</v>
      </c>
      <c r="K10" s="33" t="s">
        <v>49</v>
      </c>
      <c r="L10" s="28" t="s">
        <v>109</v>
      </c>
    </row>
    <row r="11" spans="1:12" ht="46.8" x14ac:dyDescent="0.25">
      <c r="A11" s="25">
        <f t="shared" si="0"/>
        <v>4</v>
      </c>
      <c r="B11" s="26" t="s">
        <v>97</v>
      </c>
      <c r="C11" s="13">
        <v>33357.25</v>
      </c>
      <c r="D11" s="13">
        <v>33357.25</v>
      </c>
      <c r="E11" s="25" t="s">
        <v>27</v>
      </c>
      <c r="F11" s="33" t="s">
        <v>71</v>
      </c>
      <c r="G11" s="13">
        <v>33357.25</v>
      </c>
      <c r="H11" s="33" t="s">
        <v>71</v>
      </c>
      <c r="I11" s="13">
        <v>33357.25</v>
      </c>
      <c r="J11" s="32" t="s">
        <v>26</v>
      </c>
      <c r="K11" s="33" t="s">
        <v>43</v>
      </c>
      <c r="L11" s="28">
        <v>46147</v>
      </c>
    </row>
    <row r="12" spans="1:12" ht="62.4" x14ac:dyDescent="0.25">
      <c r="A12" s="25">
        <f t="shared" si="0"/>
        <v>5</v>
      </c>
      <c r="B12" s="26" t="s">
        <v>86</v>
      </c>
      <c r="C12" s="13">
        <v>136853</v>
      </c>
      <c r="D12" s="13">
        <v>136853</v>
      </c>
      <c r="E12" s="25" t="s">
        <v>27</v>
      </c>
      <c r="F12" s="31" t="s">
        <v>72</v>
      </c>
      <c r="G12" s="13">
        <v>136853</v>
      </c>
      <c r="H12" s="31" t="s">
        <v>72</v>
      </c>
      <c r="I12" s="13">
        <v>136853</v>
      </c>
      <c r="J12" s="32" t="s">
        <v>26</v>
      </c>
      <c r="K12" s="31" t="s">
        <v>44</v>
      </c>
      <c r="L12" s="28">
        <v>46148</v>
      </c>
    </row>
    <row r="13" spans="1:12" s="7" customFormat="1" ht="31.2" x14ac:dyDescent="0.25">
      <c r="A13" s="25">
        <f t="shared" si="0"/>
        <v>6</v>
      </c>
      <c r="B13" s="26" t="s">
        <v>135</v>
      </c>
      <c r="C13" s="13">
        <v>236160</v>
      </c>
      <c r="D13" s="13">
        <v>236160</v>
      </c>
      <c r="E13" s="25" t="s">
        <v>27</v>
      </c>
      <c r="F13" s="33" t="s">
        <v>32</v>
      </c>
      <c r="G13" s="13">
        <v>236160</v>
      </c>
      <c r="H13" s="33" t="s">
        <v>32</v>
      </c>
      <c r="I13" s="13">
        <v>236160</v>
      </c>
      <c r="J13" s="32" t="s">
        <v>26</v>
      </c>
      <c r="K13" s="33" t="s">
        <v>45</v>
      </c>
      <c r="L13" s="28">
        <v>46148</v>
      </c>
    </row>
    <row r="14" spans="1:12" ht="15.6" x14ac:dyDescent="0.25">
      <c r="A14" s="25">
        <f t="shared" si="0"/>
        <v>7</v>
      </c>
      <c r="B14" s="26" t="s">
        <v>87</v>
      </c>
      <c r="C14" s="13">
        <v>3049.5</v>
      </c>
      <c r="D14" s="13">
        <v>3049.5</v>
      </c>
      <c r="E14" s="25" t="s">
        <v>27</v>
      </c>
      <c r="F14" s="31" t="s">
        <v>31</v>
      </c>
      <c r="G14" s="13">
        <v>3049.5</v>
      </c>
      <c r="H14" s="31" t="s">
        <v>31</v>
      </c>
      <c r="I14" s="13">
        <v>3049.5</v>
      </c>
      <c r="J14" s="32" t="s">
        <v>26</v>
      </c>
      <c r="K14" s="31" t="s">
        <v>46</v>
      </c>
      <c r="L14" s="28">
        <v>46149</v>
      </c>
    </row>
    <row r="15" spans="1:12" ht="31.2" x14ac:dyDescent="0.25">
      <c r="A15" s="25">
        <f t="shared" si="0"/>
        <v>8</v>
      </c>
      <c r="B15" s="26" t="s">
        <v>98</v>
      </c>
      <c r="C15" s="13">
        <v>28890</v>
      </c>
      <c r="D15" s="13">
        <v>28890</v>
      </c>
      <c r="E15" s="25" t="s">
        <v>27</v>
      </c>
      <c r="F15" s="33" t="s">
        <v>29</v>
      </c>
      <c r="G15" s="13">
        <v>28890</v>
      </c>
      <c r="H15" s="33" t="s">
        <v>29</v>
      </c>
      <c r="I15" s="13">
        <v>28890</v>
      </c>
      <c r="J15" s="32" t="s">
        <v>26</v>
      </c>
      <c r="K15" s="33" t="s">
        <v>47</v>
      </c>
      <c r="L15" s="28">
        <v>46150</v>
      </c>
    </row>
    <row r="16" spans="1:12" s="7" customFormat="1" ht="46.8" x14ac:dyDescent="0.25">
      <c r="A16" s="25">
        <f t="shared" si="0"/>
        <v>9</v>
      </c>
      <c r="B16" s="26" t="s">
        <v>99</v>
      </c>
      <c r="C16" s="13">
        <v>22470</v>
      </c>
      <c r="D16" s="13">
        <v>22470</v>
      </c>
      <c r="E16" s="25" t="s">
        <v>27</v>
      </c>
      <c r="F16" s="31" t="s">
        <v>29</v>
      </c>
      <c r="G16" s="13">
        <v>22470</v>
      </c>
      <c r="H16" s="31" t="s">
        <v>29</v>
      </c>
      <c r="I16" s="13">
        <v>22470</v>
      </c>
      <c r="J16" s="32" t="s">
        <v>26</v>
      </c>
      <c r="K16" s="31" t="s">
        <v>48</v>
      </c>
      <c r="L16" s="28">
        <v>46153</v>
      </c>
    </row>
    <row r="17" spans="1:12" s="7" customFormat="1" ht="109.2" x14ac:dyDescent="0.25">
      <c r="A17" s="25">
        <f t="shared" si="0"/>
        <v>10</v>
      </c>
      <c r="B17" s="26" t="s">
        <v>88</v>
      </c>
      <c r="C17" s="13">
        <v>142096</v>
      </c>
      <c r="D17" s="13">
        <v>142096</v>
      </c>
      <c r="E17" s="25" t="s">
        <v>27</v>
      </c>
      <c r="F17" s="31" t="s">
        <v>74</v>
      </c>
      <c r="G17" s="13">
        <v>142096</v>
      </c>
      <c r="H17" s="31" t="s">
        <v>74</v>
      </c>
      <c r="I17" s="13">
        <v>142096</v>
      </c>
      <c r="J17" s="32" t="s">
        <v>26</v>
      </c>
      <c r="K17" s="31" t="s">
        <v>50</v>
      </c>
      <c r="L17" s="28">
        <v>46153</v>
      </c>
    </row>
    <row r="18" spans="1:12" s="7" customFormat="1" ht="62.4" x14ac:dyDescent="0.25">
      <c r="A18" s="25">
        <f t="shared" si="0"/>
        <v>11</v>
      </c>
      <c r="B18" s="26" t="s">
        <v>101</v>
      </c>
      <c r="C18" s="13">
        <v>69258.960000000006</v>
      </c>
      <c r="D18" s="13">
        <v>69258.960000000006</v>
      </c>
      <c r="E18" s="25" t="s">
        <v>27</v>
      </c>
      <c r="F18" s="33" t="s">
        <v>38</v>
      </c>
      <c r="G18" s="13">
        <v>69258.960000000006</v>
      </c>
      <c r="H18" s="33" t="s">
        <v>38</v>
      </c>
      <c r="I18" s="13">
        <v>69258.960000000006</v>
      </c>
      <c r="J18" s="32" t="s">
        <v>26</v>
      </c>
      <c r="K18" s="33" t="s">
        <v>51</v>
      </c>
      <c r="L18" s="28">
        <v>46156</v>
      </c>
    </row>
    <row r="19" spans="1:12" s="7" customFormat="1" ht="31.2" x14ac:dyDescent="0.25">
      <c r="A19" s="25">
        <f t="shared" si="0"/>
        <v>12</v>
      </c>
      <c r="B19" s="26" t="s">
        <v>89</v>
      </c>
      <c r="C19" s="13">
        <v>18832</v>
      </c>
      <c r="D19" s="13">
        <v>18832</v>
      </c>
      <c r="E19" s="25" t="s">
        <v>27</v>
      </c>
      <c r="F19" s="31" t="s">
        <v>75</v>
      </c>
      <c r="G19" s="13">
        <v>18832</v>
      </c>
      <c r="H19" s="31" t="s">
        <v>75</v>
      </c>
      <c r="I19" s="13">
        <v>18832</v>
      </c>
      <c r="J19" s="32" t="s">
        <v>26</v>
      </c>
      <c r="K19" s="31" t="s">
        <v>52</v>
      </c>
      <c r="L19" s="28">
        <v>46156</v>
      </c>
    </row>
    <row r="20" spans="1:12" s="7" customFormat="1" ht="62.4" x14ac:dyDescent="0.25">
      <c r="A20" s="25">
        <f t="shared" si="0"/>
        <v>13</v>
      </c>
      <c r="B20" s="26" t="s">
        <v>90</v>
      </c>
      <c r="C20" s="13">
        <v>118663</v>
      </c>
      <c r="D20" s="13">
        <v>118663</v>
      </c>
      <c r="E20" s="25" t="s">
        <v>27</v>
      </c>
      <c r="F20" s="33" t="s">
        <v>76</v>
      </c>
      <c r="G20" s="13">
        <v>118663</v>
      </c>
      <c r="H20" s="33" t="s">
        <v>76</v>
      </c>
      <c r="I20" s="13">
        <v>118663</v>
      </c>
      <c r="J20" s="32" t="s">
        <v>26</v>
      </c>
      <c r="K20" s="33" t="s">
        <v>53</v>
      </c>
      <c r="L20" s="28">
        <v>46156</v>
      </c>
    </row>
    <row r="21" spans="1:12" s="7" customFormat="1" ht="15.6" x14ac:dyDescent="0.25">
      <c r="A21" s="25">
        <f t="shared" si="0"/>
        <v>14</v>
      </c>
      <c r="B21" s="26" t="s">
        <v>91</v>
      </c>
      <c r="C21" s="13">
        <v>4494</v>
      </c>
      <c r="D21" s="13">
        <v>4494</v>
      </c>
      <c r="E21" s="25" t="s">
        <v>27</v>
      </c>
      <c r="F21" s="31" t="s">
        <v>37</v>
      </c>
      <c r="G21" s="13">
        <v>4494</v>
      </c>
      <c r="H21" s="31" t="s">
        <v>37</v>
      </c>
      <c r="I21" s="13">
        <v>4494</v>
      </c>
      <c r="J21" s="32" t="s">
        <v>26</v>
      </c>
      <c r="K21" s="31" t="s">
        <v>54</v>
      </c>
      <c r="L21" s="28">
        <v>46156</v>
      </c>
    </row>
    <row r="22" spans="1:12" s="7" customFormat="1" ht="31.2" x14ac:dyDescent="0.25">
      <c r="A22" s="25">
        <f t="shared" si="0"/>
        <v>15</v>
      </c>
      <c r="B22" s="26" t="s">
        <v>136</v>
      </c>
      <c r="C22" s="13">
        <v>345000</v>
      </c>
      <c r="D22" s="13">
        <v>345000</v>
      </c>
      <c r="E22" s="25" t="s">
        <v>27</v>
      </c>
      <c r="F22" s="33" t="s">
        <v>77</v>
      </c>
      <c r="G22" s="13">
        <v>345000</v>
      </c>
      <c r="H22" s="33" t="s">
        <v>77</v>
      </c>
      <c r="I22" s="13">
        <v>345000</v>
      </c>
      <c r="J22" s="32" t="s">
        <v>26</v>
      </c>
      <c r="K22" s="33" t="s">
        <v>55</v>
      </c>
      <c r="L22" s="28">
        <v>46156</v>
      </c>
    </row>
    <row r="23" spans="1:12" s="7" customFormat="1" ht="83.4" customHeight="1" x14ac:dyDescent="0.25">
      <c r="A23" s="25">
        <f t="shared" si="0"/>
        <v>16</v>
      </c>
      <c r="B23" s="26" t="s">
        <v>96</v>
      </c>
      <c r="C23" s="13">
        <v>4333.5</v>
      </c>
      <c r="D23" s="13">
        <v>4333.5</v>
      </c>
      <c r="E23" s="25" t="s">
        <v>27</v>
      </c>
      <c r="F23" s="31" t="s">
        <v>34</v>
      </c>
      <c r="G23" s="13">
        <v>4333.5</v>
      </c>
      <c r="H23" s="31" t="s">
        <v>34</v>
      </c>
      <c r="I23" s="13">
        <v>4333.5</v>
      </c>
      <c r="J23" s="32" t="s">
        <v>26</v>
      </c>
      <c r="K23" s="31" t="s">
        <v>56</v>
      </c>
      <c r="L23" s="28">
        <v>46157</v>
      </c>
    </row>
    <row r="24" spans="1:12" s="7" customFormat="1" ht="31.2" x14ac:dyDescent="0.25">
      <c r="A24" s="25">
        <f t="shared" si="0"/>
        <v>17</v>
      </c>
      <c r="B24" s="29" t="s">
        <v>102</v>
      </c>
      <c r="C24" s="14">
        <v>80250</v>
      </c>
      <c r="D24" s="14">
        <v>80250</v>
      </c>
      <c r="E24" s="25" t="s">
        <v>27</v>
      </c>
      <c r="F24" s="33" t="s">
        <v>36</v>
      </c>
      <c r="G24" s="14">
        <v>80250</v>
      </c>
      <c r="H24" s="33" t="s">
        <v>36</v>
      </c>
      <c r="I24" s="14">
        <v>80250</v>
      </c>
      <c r="J24" s="32" t="s">
        <v>26</v>
      </c>
      <c r="K24" s="33" t="s">
        <v>57</v>
      </c>
      <c r="L24" s="28">
        <v>46157</v>
      </c>
    </row>
    <row r="25" spans="1:12" s="7" customFormat="1" ht="46.8" x14ac:dyDescent="0.25">
      <c r="A25" s="25">
        <f t="shared" si="0"/>
        <v>18</v>
      </c>
      <c r="B25" s="29" t="s">
        <v>92</v>
      </c>
      <c r="C25" s="15">
        <v>15000</v>
      </c>
      <c r="D25" s="15">
        <v>15000</v>
      </c>
      <c r="E25" s="25" t="s">
        <v>27</v>
      </c>
      <c r="F25" s="31" t="s">
        <v>78</v>
      </c>
      <c r="G25" s="15">
        <v>15000</v>
      </c>
      <c r="H25" s="31" t="s">
        <v>78</v>
      </c>
      <c r="I25" s="15">
        <v>15000</v>
      </c>
      <c r="J25" s="32" t="s">
        <v>26</v>
      </c>
      <c r="K25" s="31" t="s">
        <v>58</v>
      </c>
      <c r="L25" s="28">
        <v>46157</v>
      </c>
    </row>
    <row r="26" spans="1:12" ht="46.8" x14ac:dyDescent="0.25">
      <c r="A26" s="25">
        <f t="shared" si="0"/>
        <v>19</v>
      </c>
      <c r="B26" s="26" t="s">
        <v>103</v>
      </c>
      <c r="C26" s="13">
        <v>10486</v>
      </c>
      <c r="D26" s="13">
        <v>10486</v>
      </c>
      <c r="E26" s="25" t="s">
        <v>27</v>
      </c>
      <c r="F26" s="33" t="s">
        <v>79</v>
      </c>
      <c r="G26" s="13">
        <v>10486</v>
      </c>
      <c r="H26" s="33" t="s">
        <v>79</v>
      </c>
      <c r="I26" s="13">
        <v>10486</v>
      </c>
      <c r="J26" s="32" t="s">
        <v>26</v>
      </c>
      <c r="K26" s="33" t="s">
        <v>59</v>
      </c>
      <c r="L26" s="28">
        <v>46157</v>
      </c>
    </row>
    <row r="27" spans="1:12" ht="140.4" x14ac:dyDescent="0.25">
      <c r="A27" s="25">
        <f t="shared" si="0"/>
        <v>20</v>
      </c>
      <c r="B27" s="26" t="s">
        <v>104</v>
      </c>
      <c r="C27" s="13">
        <v>499690</v>
      </c>
      <c r="D27" s="13">
        <v>499690</v>
      </c>
      <c r="E27" s="25" t="s">
        <v>27</v>
      </c>
      <c r="F27" s="31" t="s">
        <v>80</v>
      </c>
      <c r="G27" s="13">
        <v>499690</v>
      </c>
      <c r="H27" s="31" t="s">
        <v>80</v>
      </c>
      <c r="I27" s="13">
        <v>499690</v>
      </c>
      <c r="J27" s="32" t="s">
        <v>26</v>
      </c>
      <c r="K27" s="31" t="s">
        <v>60</v>
      </c>
      <c r="L27" s="28">
        <v>46157</v>
      </c>
    </row>
    <row r="28" spans="1:12" ht="46.8" x14ac:dyDescent="0.25">
      <c r="A28" s="25">
        <f t="shared" si="0"/>
        <v>21</v>
      </c>
      <c r="B28" s="26" t="s">
        <v>105</v>
      </c>
      <c r="C28" s="13">
        <v>12305</v>
      </c>
      <c r="D28" s="13">
        <v>12305</v>
      </c>
      <c r="E28" s="25" t="s">
        <v>27</v>
      </c>
      <c r="F28" s="33" t="s">
        <v>81</v>
      </c>
      <c r="G28" s="13">
        <v>12305</v>
      </c>
      <c r="H28" s="33" t="s">
        <v>81</v>
      </c>
      <c r="I28" s="13">
        <v>12305</v>
      </c>
      <c r="J28" s="32" t="s">
        <v>26</v>
      </c>
      <c r="K28" s="33" t="s">
        <v>61</v>
      </c>
      <c r="L28" s="28">
        <v>46160</v>
      </c>
    </row>
    <row r="29" spans="1:12" ht="46.8" x14ac:dyDescent="0.25">
      <c r="A29" s="25">
        <f t="shared" si="0"/>
        <v>22</v>
      </c>
      <c r="B29" s="26" t="s">
        <v>93</v>
      </c>
      <c r="C29" s="13">
        <v>30350</v>
      </c>
      <c r="D29" s="13">
        <v>30350</v>
      </c>
      <c r="E29" s="25" t="s">
        <v>27</v>
      </c>
      <c r="F29" s="31" t="s">
        <v>78</v>
      </c>
      <c r="G29" s="13">
        <v>30350</v>
      </c>
      <c r="H29" s="31" t="s">
        <v>78</v>
      </c>
      <c r="I29" s="13">
        <v>30350</v>
      </c>
      <c r="J29" s="32" t="s">
        <v>26</v>
      </c>
      <c r="K29" s="31" t="s">
        <v>62</v>
      </c>
      <c r="L29" s="28">
        <v>46160</v>
      </c>
    </row>
    <row r="30" spans="1:12" ht="15.6" x14ac:dyDescent="0.25">
      <c r="A30" s="25">
        <f t="shared" si="0"/>
        <v>23</v>
      </c>
      <c r="B30" s="26" t="s">
        <v>35</v>
      </c>
      <c r="C30" s="13">
        <v>224700</v>
      </c>
      <c r="D30" s="13">
        <v>224700</v>
      </c>
      <c r="E30" s="25" t="s">
        <v>27</v>
      </c>
      <c r="F30" s="33" t="s">
        <v>30</v>
      </c>
      <c r="G30" s="13">
        <v>224700</v>
      </c>
      <c r="H30" s="33" t="s">
        <v>30</v>
      </c>
      <c r="I30" s="13">
        <v>224700</v>
      </c>
      <c r="J30" s="32" t="s">
        <v>26</v>
      </c>
      <c r="K30" s="33" t="s">
        <v>63</v>
      </c>
      <c r="L30" s="28">
        <v>46160</v>
      </c>
    </row>
    <row r="31" spans="1:12" ht="62.4" x14ac:dyDescent="0.25">
      <c r="A31" s="25">
        <f t="shared" si="0"/>
        <v>24</v>
      </c>
      <c r="B31" s="26" t="s">
        <v>137</v>
      </c>
      <c r="C31" s="13">
        <v>5992</v>
      </c>
      <c r="D31" s="13">
        <v>5992</v>
      </c>
      <c r="E31" s="25" t="s">
        <v>27</v>
      </c>
      <c r="F31" s="31" t="s">
        <v>33</v>
      </c>
      <c r="G31" s="13">
        <v>5992</v>
      </c>
      <c r="H31" s="31" t="s">
        <v>33</v>
      </c>
      <c r="I31" s="13">
        <v>5992</v>
      </c>
      <c r="J31" s="32" t="s">
        <v>26</v>
      </c>
      <c r="K31" s="31" t="s">
        <v>64</v>
      </c>
      <c r="L31" s="28">
        <v>46161</v>
      </c>
    </row>
    <row r="32" spans="1:12" ht="162" customHeight="1" x14ac:dyDescent="0.25">
      <c r="A32" s="25">
        <f t="shared" si="0"/>
        <v>25</v>
      </c>
      <c r="B32" s="26" t="s">
        <v>106</v>
      </c>
      <c r="C32" s="13">
        <v>41730</v>
      </c>
      <c r="D32" s="13">
        <v>41730</v>
      </c>
      <c r="E32" s="25" t="s">
        <v>27</v>
      </c>
      <c r="F32" s="33" t="s">
        <v>28</v>
      </c>
      <c r="G32" s="13">
        <v>41730</v>
      </c>
      <c r="H32" s="33" t="s">
        <v>28</v>
      </c>
      <c r="I32" s="13">
        <v>41730</v>
      </c>
      <c r="J32" s="32" t="s">
        <v>26</v>
      </c>
      <c r="K32" s="33" t="s">
        <v>65</v>
      </c>
      <c r="L32" s="28">
        <v>46161</v>
      </c>
    </row>
    <row r="33" spans="1:12" ht="109.2" x14ac:dyDescent="0.25">
      <c r="A33" s="25">
        <f t="shared" si="0"/>
        <v>26</v>
      </c>
      <c r="B33" s="26" t="s">
        <v>94</v>
      </c>
      <c r="C33" s="13">
        <v>28676</v>
      </c>
      <c r="D33" s="13">
        <v>28676</v>
      </c>
      <c r="E33" s="25" t="s">
        <v>27</v>
      </c>
      <c r="F33" s="31" t="s">
        <v>82</v>
      </c>
      <c r="G33" s="13">
        <v>28676</v>
      </c>
      <c r="H33" s="31" t="s">
        <v>82</v>
      </c>
      <c r="I33" s="13">
        <v>28676</v>
      </c>
      <c r="J33" s="32" t="s">
        <v>26</v>
      </c>
      <c r="K33" s="31" t="s">
        <v>66</v>
      </c>
      <c r="L33" s="28">
        <v>46167</v>
      </c>
    </row>
    <row r="34" spans="1:12" ht="46.8" x14ac:dyDescent="0.25">
      <c r="A34" s="25">
        <f t="shared" si="0"/>
        <v>27</v>
      </c>
      <c r="B34" s="26" t="s">
        <v>107</v>
      </c>
      <c r="C34" s="13">
        <v>48600</v>
      </c>
      <c r="D34" s="13">
        <v>48600</v>
      </c>
      <c r="E34" s="25" t="s">
        <v>27</v>
      </c>
      <c r="F34" s="33" t="s">
        <v>83</v>
      </c>
      <c r="G34" s="13">
        <v>48600</v>
      </c>
      <c r="H34" s="33" t="s">
        <v>83</v>
      </c>
      <c r="I34" s="13">
        <v>48600</v>
      </c>
      <c r="J34" s="32" t="s">
        <v>26</v>
      </c>
      <c r="K34" s="33" t="s">
        <v>67</v>
      </c>
      <c r="L34" s="28">
        <v>46167</v>
      </c>
    </row>
    <row r="35" spans="1:12" ht="46.8" x14ac:dyDescent="0.25">
      <c r="A35" s="25">
        <f t="shared" si="0"/>
        <v>28</v>
      </c>
      <c r="B35" s="26" t="s">
        <v>95</v>
      </c>
      <c r="C35" s="13">
        <v>220420</v>
      </c>
      <c r="D35" s="13">
        <v>220420</v>
      </c>
      <c r="E35" s="25" t="s">
        <v>27</v>
      </c>
      <c r="F35" s="31" t="s">
        <v>37</v>
      </c>
      <c r="G35" s="13">
        <v>220420</v>
      </c>
      <c r="H35" s="31" t="s">
        <v>37</v>
      </c>
      <c r="I35" s="13">
        <v>220420</v>
      </c>
      <c r="J35" s="32" t="s">
        <v>26</v>
      </c>
      <c r="K35" s="31" t="s">
        <v>68</v>
      </c>
      <c r="L35" s="28">
        <v>46167</v>
      </c>
    </row>
    <row r="36" spans="1:12" ht="15.6" x14ac:dyDescent="0.25">
      <c r="A36" s="25">
        <f t="shared" si="0"/>
        <v>29</v>
      </c>
      <c r="B36" s="26" t="s">
        <v>117</v>
      </c>
      <c r="C36" s="13">
        <v>340260</v>
      </c>
      <c r="D36" s="13">
        <v>340260</v>
      </c>
      <c r="E36" s="25" t="s">
        <v>27</v>
      </c>
      <c r="F36" s="30" t="s">
        <v>125</v>
      </c>
      <c r="G36" s="13">
        <v>340260</v>
      </c>
      <c r="H36" s="30" t="s">
        <v>125</v>
      </c>
      <c r="I36" s="13">
        <v>340260</v>
      </c>
      <c r="J36" s="27" t="s">
        <v>26</v>
      </c>
      <c r="K36" s="31" t="s">
        <v>118</v>
      </c>
      <c r="L36" s="28">
        <v>46169</v>
      </c>
    </row>
    <row r="37" spans="1:12" ht="31.2" x14ac:dyDescent="0.25">
      <c r="A37" s="25">
        <f t="shared" si="0"/>
        <v>30</v>
      </c>
      <c r="B37" s="26" t="s">
        <v>127</v>
      </c>
      <c r="C37" s="13">
        <v>33357.25</v>
      </c>
      <c r="D37" s="13">
        <v>33357.25</v>
      </c>
      <c r="E37" s="25" t="s">
        <v>27</v>
      </c>
      <c r="F37" s="30" t="s">
        <v>126</v>
      </c>
      <c r="G37" s="13">
        <v>33357.25</v>
      </c>
      <c r="H37" s="30" t="s">
        <v>126</v>
      </c>
      <c r="I37" s="13">
        <v>33357.25</v>
      </c>
      <c r="J37" s="27" t="s">
        <v>26</v>
      </c>
      <c r="K37" s="31" t="s">
        <v>119</v>
      </c>
      <c r="L37" s="28">
        <v>46169</v>
      </c>
    </row>
    <row r="38" spans="1:12" ht="46.8" x14ac:dyDescent="0.25">
      <c r="A38" s="25">
        <f t="shared" si="0"/>
        <v>31</v>
      </c>
      <c r="B38" s="26" t="s">
        <v>132</v>
      </c>
      <c r="C38" s="13">
        <v>898.8</v>
      </c>
      <c r="D38" s="13">
        <v>898.8</v>
      </c>
      <c r="E38" s="25" t="s">
        <v>27</v>
      </c>
      <c r="F38" s="30" t="s">
        <v>71</v>
      </c>
      <c r="G38" s="13">
        <v>898.8</v>
      </c>
      <c r="H38" s="30" t="s">
        <v>71</v>
      </c>
      <c r="I38" s="13">
        <v>898.8</v>
      </c>
      <c r="J38" s="27" t="s">
        <v>26</v>
      </c>
      <c r="K38" s="31" t="s">
        <v>120</v>
      </c>
      <c r="L38" s="28">
        <v>46169</v>
      </c>
    </row>
    <row r="39" spans="1:12" s="38" customFormat="1" ht="31.2" x14ac:dyDescent="0.25">
      <c r="A39" s="25">
        <f t="shared" si="0"/>
        <v>32</v>
      </c>
      <c r="B39" s="26" t="s">
        <v>131</v>
      </c>
      <c r="C39" s="13">
        <v>9095</v>
      </c>
      <c r="D39" s="13">
        <v>9095</v>
      </c>
      <c r="E39" s="25" t="s">
        <v>27</v>
      </c>
      <c r="F39" s="30" t="s">
        <v>28</v>
      </c>
      <c r="G39" s="13">
        <v>9095</v>
      </c>
      <c r="H39" s="30" t="s">
        <v>28</v>
      </c>
      <c r="I39" s="13">
        <v>9095</v>
      </c>
      <c r="J39" s="27" t="s">
        <v>26</v>
      </c>
      <c r="K39" s="31" t="s">
        <v>121</v>
      </c>
      <c r="L39" s="28">
        <v>46169</v>
      </c>
    </row>
    <row r="40" spans="1:12" s="41" customFormat="1" ht="109.2" x14ac:dyDescent="0.25">
      <c r="A40" s="25">
        <f t="shared" si="0"/>
        <v>33</v>
      </c>
      <c r="B40" s="26" t="s">
        <v>133</v>
      </c>
      <c r="C40" s="39">
        <v>18725</v>
      </c>
      <c r="D40" s="39">
        <v>18725</v>
      </c>
      <c r="E40" s="25" t="s">
        <v>27</v>
      </c>
      <c r="F40" s="27" t="s">
        <v>128</v>
      </c>
      <c r="G40" s="39">
        <v>18725</v>
      </c>
      <c r="H40" s="27" t="s">
        <v>128</v>
      </c>
      <c r="I40" s="39">
        <v>18725</v>
      </c>
      <c r="J40" s="27" t="s">
        <v>26</v>
      </c>
      <c r="K40" s="31" t="s">
        <v>122</v>
      </c>
      <c r="L40" s="28">
        <v>46169</v>
      </c>
    </row>
    <row r="41" spans="1:12" s="41" customFormat="1" ht="49.8" customHeight="1" x14ac:dyDescent="0.25">
      <c r="A41" s="25">
        <f t="shared" si="0"/>
        <v>34</v>
      </c>
      <c r="B41" s="26" t="s">
        <v>134</v>
      </c>
      <c r="C41" s="39">
        <v>36979.199999999997</v>
      </c>
      <c r="D41" s="39">
        <v>36979.199999999997</v>
      </c>
      <c r="E41" s="25" t="s">
        <v>27</v>
      </c>
      <c r="F41" s="27" t="s">
        <v>129</v>
      </c>
      <c r="G41" s="39">
        <v>36979.199999999997</v>
      </c>
      <c r="H41" s="27" t="s">
        <v>129</v>
      </c>
      <c r="I41" s="39">
        <v>36979.199999999997</v>
      </c>
      <c r="J41" s="27" t="s">
        <v>26</v>
      </c>
      <c r="K41" s="31" t="s">
        <v>123</v>
      </c>
      <c r="L41" s="28">
        <v>46169</v>
      </c>
    </row>
    <row r="42" spans="1:12" s="41" customFormat="1" ht="265.2" x14ac:dyDescent="0.25">
      <c r="A42" s="25">
        <f t="shared" si="0"/>
        <v>35</v>
      </c>
      <c r="B42" s="26" t="s">
        <v>138</v>
      </c>
      <c r="C42" s="39">
        <v>48714</v>
      </c>
      <c r="D42" s="39">
        <v>48714</v>
      </c>
      <c r="E42" s="25" t="s">
        <v>27</v>
      </c>
      <c r="F42" s="27" t="s">
        <v>130</v>
      </c>
      <c r="G42" s="39">
        <v>48714</v>
      </c>
      <c r="H42" s="27" t="s">
        <v>130</v>
      </c>
      <c r="I42" s="39">
        <v>48714</v>
      </c>
      <c r="J42" s="27" t="s">
        <v>26</v>
      </c>
      <c r="K42" s="31" t="s">
        <v>124</v>
      </c>
      <c r="L42" s="40">
        <v>46170</v>
      </c>
    </row>
  </sheetData>
  <autoFilter ref="A5:M39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5" fitToHeight="0" orientation="landscape" verticalDpi="4294967294" r:id="rId1"/>
  <headerFooter>
    <oddHeader>&amp;C&amp;P</oddHeader>
  </headerFooter>
  <rowBreaks count="3" manualBreakCount="3">
    <brk id="23" max="11" man="1"/>
    <brk id="32" max="11" man="1"/>
    <brk id="42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2026-06-29T09:07:37Z</cp:lastPrinted>
  <dcterms:created xsi:type="dcterms:W3CDTF">2018-11-14T02:51:01Z</dcterms:created>
  <dcterms:modified xsi:type="dcterms:W3CDTF">2026-06-29T09:09:29Z</dcterms:modified>
</cp:coreProperties>
</file>