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"/>
    </mc:Choice>
  </mc:AlternateContent>
  <xr:revisionPtr revIDLastSave="4" documentId="13_ncr:1_{E110B042-35CF-4341-A172-5DBC217CF8B7}" xr6:coauthVersionLast="47" xr6:coauthVersionMax="47" xr10:uidLastSave="{E3F5CCBB-1C76-49D8-8D88-013DF6848FB4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Sheet1!$A$5:$L$24</definedName>
    <definedName name="_xlnm.Print_Area" localSheetId="0">Sheet1!$A$1:$L$55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7" i="1" l="1"/>
  <c r="A48" i="1"/>
  <c r="A49" i="1"/>
  <c r="A50" i="1"/>
  <c r="A51" i="1"/>
  <c r="A52" i="1"/>
  <c r="A53" i="1"/>
  <c r="A54" i="1"/>
  <c r="A55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8" i="1"/>
</calcChain>
</file>

<file path=xl/sharedStrings.xml><?xml version="1.0" encoding="utf-8"?>
<sst xmlns="http://schemas.openxmlformats.org/spreadsheetml/2006/main" count="325" uniqueCount="160">
  <si>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</si>
  <si>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</si>
  <si>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</si>
  <si>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</si>
  <si>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</si>
  <si>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</si>
  <si>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</si>
  <si>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</si>
  <si>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</si>
  <si>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</si>
  <si>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</si>
  <si>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</si>
  <si>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</si>
  <si>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</si>
  <si>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</si>
  <si>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</si>
  <si>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</si>
  <si>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</si>
  <si>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</si>
  <si>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</si>
  <si>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</si>
  <si>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</si>
  <si>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</si>
  <si>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</si>
  <si>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</si>
  <si>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</si>
  <si>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</si>
  <si>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</si>
  <si>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อาทรพาณิชย์ จำกัด</t>
  </si>
  <si>
    <t>บริษัท ครีเอชั่น แมชชินเนอรี่ คอร์ปอเรชั่น จำกัด</t>
  </si>
  <si>
    <t>บริษัท แอล.พี.พี.เทรดดิ้ง จำกัด</t>
  </si>
  <si>
    <t>ห้างหุ้นส่วนจำกัด  เอส.พี. อินเตอร์ ปริ้นท์</t>
  </si>
  <si>
    <t>หจก. ส.มงคลการพิมพ์</t>
  </si>
  <si>
    <t>บริษัท เคพีพี-แอนทาลิส (ประเทศไทย) จำกัด</t>
  </si>
  <si>
    <t>บริษัท โฟทิส895 จำกัด</t>
  </si>
  <si>
    <t>บริษัท อินเตอร์เพลท จำกัด</t>
  </si>
  <si>
    <t>บริษัท ไฮเดลเบิร์ก กราฟฟิคส์ (ประเทศไทย) จำกัด</t>
  </si>
  <si>
    <t>แบบสรุปผลการดำเนินการจัดซื้อจัดจ้างในรอบเดือนมิถุนายน</t>
  </si>
  <si>
    <t>วันที่ 30 เดือนมิถุนายน พ.ศ. 2568 (1)</t>
  </si>
  <si>
    <t>บริษัท ไบท์ครันช์ เทคโนโลยีส์ จำกัด</t>
  </si>
  <si>
    <t>บริษัท ล็อกซเล่ย์ จำกัด (มหาชน)</t>
  </si>
  <si>
    <t>บริษัท เกรทเทอร์ อินเตอร์เทรด จำกัด</t>
  </si>
  <si>
    <t>บริษัท อินเวนชั่น ซิสเท็ม จำกัด</t>
  </si>
  <si>
    <t>บริษัท ชูโฟทิค จำกัด</t>
  </si>
  <si>
    <t>บริษัท ได อิ ชิ พลาสติค จำกัด</t>
  </si>
  <si>
    <t>บริษัท จ.เจริญ อินเตอร์พริ้น (ประเทศไทย) จำกัด</t>
  </si>
  <si>
    <t>บริษัท ดีเคเอสเอช เพอร์ฟอร์แมนซ์ แมททีเรียลส์ (ประเทศไทย)จำกัด</t>
  </si>
  <si>
    <t>บริษัท จันวาณิชย์ ซีเคียวริตี้ พริ้นท์ติ้ง จำกัด</t>
  </si>
  <si>
    <t>บริษัท แอคชัวเรียล บิสซิเนส โซลูชั่น จำกัด</t>
  </si>
  <si>
    <t>บริษัท เซเว่นเทค เอนจิเนียริ่ง จำกัด</t>
  </si>
  <si>
    <t>ห้างหุ้นส่วนจำกัด พีเอส แอนด์ ทีพี ซัพพลาย</t>
  </si>
  <si>
    <t>บริษัท พี.ที. อินเตอร์ ซัพพลาย จำกัด</t>
  </si>
  <si>
    <t>บริษัท เอ็นพี กรีน คอร์ปอเรชั่น จำกัด</t>
  </si>
  <si>
    <t>องค์การสุรา กรมสรรพสามิต</t>
  </si>
  <si>
    <t>ธนโชติ แสงทอง</t>
  </si>
  <si>
    <t>PO68060001</t>
  </si>
  <si>
    <t>PO68060002</t>
  </si>
  <si>
    <t>PO68060003</t>
  </si>
  <si>
    <t>PO68060004</t>
  </si>
  <si>
    <t>PO68060005</t>
  </si>
  <si>
    <t>PO68060006</t>
  </si>
  <si>
    <t>PO68060007</t>
  </si>
  <si>
    <t>PO68060008</t>
  </si>
  <si>
    <t>PO68060009</t>
  </si>
  <si>
    <t>PO68060010</t>
  </si>
  <si>
    <t>PO68060011</t>
  </si>
  <si>
    <t>PO68060012</t>
  </si>
  <si>
    <t>PO68060013</t>
  </si>
  <si>
    <t>PO68060014</t>
  </si>
  <si>
    <t>PO68060015</t>
  </si>
  <si>
    <t>PO68060016</t>
  </si>
  <si>
    <t>PO68060017</t>
  </si>
  <si>
    <t>PO68060018</t>
  </si>
  <si>
    <t>PO68060022</t>
  </si>
  <si>
    <t>PO68060023</t>
  </si>
  <si>
    <t>PO68060024</t>
  </si>
  <si>
    <t>PO68060025</t>
  </si>
  <si>
    <t>PO68060026</t>
  </si>
  <si>
    <t>PO68060027</t>
  </si>
  <si>
    <t>PO68060028</t>
  </si>
  <si>
    <t>PO68060029</t>
  </si>
  <si>
    <t>PO68060030</t>
  </si>
  <si>
    <t>PO68060031</t>
  </si>
  <si>
    <t>PO68060032</t>
  </si>
  <si>
    <t>PO68060033</t>
  </si>
  <si>
    <t>PO68060034</t>
  </si>
  <si>
    <t>PO68060035</t>
  </si>
  <si>
    <t>PO68060036</t>
  </si>
  <si>
    <t>PO68060037</t>
  </si>
  <si>
    <t>PO68060038</t>
  </si>
  <si>
    <t>PO68060039</t>
  </si>
  <si>
    <t>PO68060040</t>
  </si>
  <si>
    <t>PO68060041</t>
  </si>
  <si>
    <t>PO68060042</t>
  </si>
  <si>
    <t>Bytecrunch Yearly Subscription 
of July 2025 - June 2026
 (กรกฎาคม 2568 - มิถุนายน 2569)
Bytecrunch add on Autosync 
2 device of July 2025 - June 2026(กรกฎาคม 2568 - มิถุนายน 2569)</t>
  </si>
  <si>
    <t>งานจ้างทำปกแข็งสีเขียว สันหุ้มผ้ากากี พับและเก็บเล่ม เย็บกี่ ตีเบอร์  (ทะเบียนคุมฎีกาเบิกจ่าย)</t>
  </si>
  <si>
    <t>ค่าบริการเปลี่ยนลูกกาวและลูกพากระดาษ
พร้อมติดตั้งเครื่องพิมพ์ออฟเซตWJSP-350 (6ป้อม)(2066122101001)</t>
  </si>
  <si>
    <t>หมึกพิมพ์ TK TOP 97 CK BLACK
หมึกพิมพ์ CK SP 21652 RED
หมึกพิมพ์ CK SP 29599 DARK BLUE</t>
  </si>
  <si>
    <t>น้ำยาเคลือบวอเตอร์เบส SWP-803/Water-Based Varnish</t>
  </si>
  <si>
    <t>เปลี่ยนBattery 12Vและชุดสายขั้วแบตฯ
เครื่องสำรองไฟ(UPS)เครื่องถ่ายแม่พิมพ์
ระบบคอมพิวเตอร์ทูเพลทและเ
ค่าบริการดำเนินการ
-รับประกันคุณภาพ BATTERY 1 ปี</t>
  </si>
  <si>
    <t>กล่องพลาสติกใส่ไพ่ป๊อกขอบทอง V.G.GOLD-111(กล่องใส)</t>
  </si>
  <si>
    <t>หมึกพิมพ์ FDO 23167 RED
หมึกพิมพ์ FDO 23168 YELLOW
หมึกพิมพ์ UV FDO NEW BLACK HF1 (แทน KR2B)</t>
  </si>
  <si>
    <t>ซองสวมไพ่ป๊อกพลาสติกขอบทอง V.G.GOLD-111
กล่องแพ็ค 3 ใส่ไพ่ป๊อกพลาสติกขอบทอง V.G.GOLD-111
ซองสวมไพ่ป๊อกพลาสติก V.G.222 กล่องแป้งหลังเทา
กล่องแพ็ค 3 ไพ่ป๊อกพลาสติกV.G.222 กล่องแป้งหลังเทา</t>
  </si>
  <si>
    <t>หมึกพิมพ์ UV LITHOPACK DKSH 0011 GREENISH BLACK</t>
  </si>
  <si>
    <t>งานจ้างไดคัท ตีเบอร์ ปรุ เข้าเล่ม หุ้มสัน ประเภทแสตมป์ยาสูบที่ผลิตในราชอาณาจักร ตั้งแต่20 กรัมขี้นไป</t>
  </si>
  <si>
    <t>เทปพันลูกนิป ขนาด 50 มม.ยาว 25 ม.</t>
  </si>
  <si>
    <t>กระดาษสติ๊กเกอร์หน้าอาร์ตหลังขาวแผ่นรองหลังเป็นกระดาษกลาสซีน (Glassine) ขนาด 232 mm x 3000 m.</t>
  </si>
  <si>
    <t>แกนกระดาษ ขนาด 1,500 มิลลิเมตร ขนาดแกน 3 นิ้ว</t>
  </si>
  <si>
    <t>ตรวจเช็ก/ซ่อมเครื่องพิมพ์ออฟเซ็ท 5 สี
HEIDELBERG XL75(2065532101001)
ค่าแรงช่าง</t>
  </si>
  <si>
    <t>กระดาษการ์ดสีฟ้า 150 แกรม ขนาด 25x35.5 นิ้ว</t>
  </si>
  <si>
    <t>แอลกอฮอล์(สุราสามทับ 95 ดีกรี)</t>
  </si>
  <si>
    <t>หมึกพิมพ์ TK TOP 97 CK BLACK
หมึกพิมพ์สีเหลือง TK 40043 Yellow
หมึกพิมพ์สีเหลือง TK 40044 Reddish Yellow</t>
  </si>
  <si>
    <t>กระดาษการ์ดสีครีม SPG ชนิด 170 แกรม ขนาด 71 ซม. X 100 ซม.</t>
  </si>
  <si>
    <t>บำรุงรักษาทำความสะอาดและซ่อมบำรุงตู้ชิลเลอร์ ACT 24A เครื่องพิมพ์ 4 สีตัด 2 HEIDELBERG CD 102(MC64</t>
  </si>
  <si>
    <t>อุปกรณ์นัมเบอร์ริ่งเครื่องพิมพ์ออฟเซทRyobi อส.141 (2063622101003)
นัมเบอร์ริ่งแบบ 5 หลัก เล่มที่ 50
นัมเบอร์ริ่งแบบ 2 หลัก แบบตรง-วน</t>
  </si>
  <si>
    <t>ค่าบริการซ่อมเครื่องพิมพ์ KOMORI(2064432101001)
Lift Delivery ไม่ขึ้น
Sensor Lift
ไฟล๊อตแลมป์ LED(Pilot Lamp)</t>
  </si>
  <si>
    <t>ค่าแรงช่างบำรุงรักษาเครื่องพิมพ์
4 สี ตัด 2 HEIDELBERG CD 102(MC64000000001)</t>
  </si>
  <si>
    <t>หลอดไฟแบล็คไลท์แบบสั้นขาตะเกียบขนาด 18 วัตต์
เชือกฟางม้วนใหญ่</t>
  </si>
  <si>
    <t>บำรุงรักษา(Maintenance)เครื่องตัดท่อนไพ่ตัวเล็ก PERTFECTA
(2065032201006)
ค่าบริการ
น้ำมันไฮดรอลิกส์ (20 ลิตร)
น้ำมันเกียร์ (20 ลิตร)
กรองน้ำมัน
จารบี
ค่าเดินทาง (1 วัน)</t>
  </si>
  <si>
    <t>ค่าแรงเปลี่ยนใบมีดและตั้งมีดตัดตัวไพ่อน.204(2063532101002)</t>
  </si>
  <si>
    <t>อะไหล่เครื่องพิมพ์ HEIDELBERG XL75(2065532101001)
Cylinder/valve unit
Compressed-air hose 12 x 9
Pneumatic Spring 082422
Block
Belleville washer B16
Shim ring 8x14x1
Threaded bolt M8x0.75 LH
Toothed belt 23FZ</t>
  </si>
  <si>
    <t>แผ่นรองความร้อนเครื่องห่อไพ่ขนาด 50x100x12MM. 
วัสดุ:แผ่นแบคกาไลท์
เครื่องซีลไพ่ Marden Edwards(206</t>
  </si>
  <si>
    <t>ตรวจเช็ก/ซ่อมเครื่องพิมพ์ออฟเซ็ท 5 สีHEIDELBERG XL75(2065532101001)
ค่าแรงช่าง</t>
  </si>
  <si>
    <t>ตรวจเช็ก-ซ่อมลิฟท์ยกไพ่ เครื่องตัดไพ่ROLLEM2(2065632101005)
ค่าบริการ
เม็ดลูกปืน ขนาด 7/16
เม็ดลูกปืน ขนาด 9/16
ค่าเดินทาง (2 วัน)</t>
  </si>
  <si>
    <t>ตรวจเช็ก/ซ่อมเครื่องปรับอากาศห้องส่วนทรัพยากรบุคคล
(2066111301002)
อาการเสียคอมเพรสเซอร์เสื่อมสภาพ
เปลี่ยน Drier
เชื่อมระบบเติมสารทำความเย็น R-22</t>
  </si>
  <si>
    <t>บริการทำลายสินค้าโดยการเผา
-อากรแสตมป์แบบเล่มและแบบแผ่น
น้ำหนักไม่เกิน 1,700 กิโลกรัม
บริการขนส่งสินค้าประเภทรถหกล้อ
พร้อมพนักงานยก 4 คน สถานที่รับสินค้า โรงงานไพ่ กรมสรรพสามิต</t>
  </si>
  <si>
    <t>บริการเข้า PM บำรุงรักษาเครื่องปริ้นเตอร์เลเซอร์สี่สี Fuji Xerox รุ่น C9065(MC62000000003)
ทำความสะอาด</t>
  </si>
  <si>
    <t>ซ่อมเสาเหล็กรับรางน้ำ จำนวน 7 ต้น
งานตัดเสาส่วนที่ผุออกพร้อมเชื่อมเหล็กเสาใหม่แทนตำแหน่งเดิม
งานเชื่อม</t>
  </si>
  <si>
    <t>ตรวจเช็ก/ซ่อมเครื่องปรับอากาศห้องหัวหน้าส่วนผลิตสิ่งพิมพ์
(2066121301002)
อาการเสียชุดควบคุมเครื่อง</t>
  </si>
  <si>
    <t>ตรวจเช็ก/ซ่อมเครื่องปรับอากาศห้องส่วนพัสดุและคลังสินค้า
(2064711301002)
อาการเสียไม่มีลมเย็นออกจากคอยเย็น</t>
  </si>
  <si>
    <t>สัญญาเลขที่ 10/2568
ลว. 16/6/2568</t>
  </si>
  <si>
    <t>9/6/2568</t>
  </si>
  <si>
    <t>10/6/2568</t>
  </si>
  <si>
    <t>17/6/2568</t>
  </si>
  <si>
    <t>18/6/2568</t>
  </si>
  <si>
    <t>PO68060043</t>
  </si>
  <si>
    <t>PO68060044</t>
  </si>
  <si>
    <t>PO68060045</t>
  </si>
  <si>
    <t>PO68060046</t>
  </si>
  <si>
    <t>PO68060047</t>
  </si>
  <si>
    <t>PO68060048</t>
  </si>
  <si>
    <t>PO68060049</t>
  </si>
  <si>
    <t>PO68060050</t>
  </si>
  <si>
    <t>PO68060051</t>
  </si>
  <si>
    <t>บัตรเชิญผู้มีเกียรติร่วมพิธีถวายผ้าพระกฐินพระราชทานกรมสรรพสามิต (อนุเคราะห์)</t>
  </si>
  <si>
    <t>กระดาษอัดขนาด 62 mm x 88 mm หนา 2.6 ทท</t>
  </si>
  <si>
    <t>กระดาษการ์ดขาวมันหน้าแป้ง ไม่น้อยกว่า 300 แกรม ขนาด 36 X 25 นิ้ว</t>
  </si>
  <si>
    <t>ตรวจเช็กซ่อมเครื่องพิมพ์ Ryobi(2063622101003)
-ระบบMechanicและระบบไฟฟ้า
ชุดลูกหมึกตรวจพบลูกปืนชำรุด
HK1816-NR (INA) BREARING 
HK1816-AS1-B (INA)
90438 ONE WAY CLUTCH 1816(ตลับลูกปืนทางเดียว)
5487 52 525 BLADE
5480 52 525 BLADE (ใบปาดหมึก)
B-57 BELT
90133 (LP) BELT #12.5 x 775 (01)	
5430 27 114-3 SPRING
5486 61 163 LIGHT PROJECTOR
5486 61 164-1 PHOTO SWITCH
9642030814 SCREW M3x8</t>
  </si>
  <si>
    <t>บำรุงรักษาเครื่องยิงเพลท LUSCHER(2065922101002)
- ทดสอบความสมบูรณ์ของเพลท
- ตั้งค่า Focus ที่ถูกต้อ</t>
  </si>
  <si>
    <t>บริการเข้า PM บำรุงรักษาเครื่องล้างเพลท ยี่ห้อ GLUNZ(2065322101002
-ทำความสะอาดลูกยางทุกลูก</t>
  </si>
  <si>
    <t>ถุงใส่ผ้าอนามัย ขนาด 4.5x10 นิ้ว(1แพ็ค/500ใบ)</t>
  </si>
  <si>
    <t>ตรวจเช็ก-ซ่อมสายพานรับท้ายไพ่เครื่องตัดไพ่ROLLEM 1(2064832201002)
ค่าบริการ
สายพานโต๊ะรับไพ่
ค่าเดินทาง(2 วัน)</t>
  </si>
  <si>
    <t>บริษัท ทริปเพิ้ล กรุ๊ป จำกัด</t>
  </si>
  <si>
    <t>บริษัท ไซเบอร์ เอสเอ็ม (ไทย) จำกัด</t>
  </si>
  <si>
    <t>ห้างหุ้นส่วนจำกัด  เค.บี.เอ็ม.กรุ๊ปเซอร์วิส</t>
  </si>
  <si>
    <t>ห้างหุ้นส่วนจำกัด กู๊ด เว็ล ซัพพลาย</t>
  </si>
  <si>
    <t>บริษัท ต.กิจวิบูลย์เทรดดิ้ง จำกัด</t>
  </si>
  <si>
    <t>จ้างที่ปรึกษาจัดทำข้อมูลเรื่องผลประโยชน์ของพนักงานตามหลักเกณฑ์มาตรฐานบัญชี ฉบับที่ 19 ของโรงานไพ่ กรมสรรพสามิต</t>
  </si>
  <si>
    <t>ตรวจเช็ก/ซ่อมเครื่องปรับอากาศห้องนิติกร
(SP060105-039-51)อาการเสียมีการรั่วซึมของสารทำความเย็นและซ่อมเปลี่ยนสายหัวหลักคอมเพลสเซอร์
ท่อทองแดง ขนาด 5/8 นิ้วและ 3/8 นิ้ว</t>
  </si>
  <si>
    <t>ล้อเบรกกระดาษ Friction Wheel(F4.614.555/03)
เครื่องพิมพ์ 4 สี ตัด 2HEIDELBERG DC102 (MC64000000001)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</si>
</sst>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11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name val="Tahoma"/>
      <family val="2"/>
      <charset val="222"/>
      <scheme val="minor"/>
    </font>
    <font>
      <sz val="12"/>
      <name val="Tahoma"/>
      <family val="2"/>
      <charset val="222"/>
      <scheme val="minor"/>
    </font>
    <font>
      <sz val="11"/>
      <name val="TH SarabunIT๙"/>
      <family val="2"/>
    </font>
    <font>
      <sz val="12"/>
      <name val="TH SarabunIT๙"/>
      <family val="2"/>
      <charset val="222"/>
    </font>
    <font>
      <sz val="12"/>
      <color theme="1"/>
      <name val="TH SarabunPSK"/>
      <family val="2"/>
      <charset val="222"/>
    </font>
    <font>
      <sz val="12"/>
      <color theme="1"/>
      <name val="TH SarabunIT๙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4" fillId="2" borderId="0" xfId="0" applyFont="1" applyFill="1" applyAlignment="1">
      <alignment horizontal="center" vertical="top"/>
    </xf>
    <xf numFmtId="2" fontId="4" fillId="2" borderId="0" xfId="0" applyNumberFormat="1" applyFont="1" applyFill="1" applyAlignment="1">
      <alignment horizontal="left" vertical="top" wrapText="1"/>
    </xf>
    <xf numFmtId="43" fontId="4" fillId="2" borderId="0" xfId="1" applyFont="1" applyFill="1" applyBorder="1" applyAlignment="1">
      <alignment vertical="top"/>
    </xf>
    <xf numFmtId="43" fontId="4" fillId="2" borderId="0" xfId="1" applyFont="1" applyFill="1" applyBorder="1" applyAlignment="1">
      <alignment horizontal="center" vertical="top"/>
    </xf>
    <xf numFmtId="4" fontId="4" fillId="2" borderId="0" xfId="0" applyNumberFormat="1" applyFont="1" applyFill="1" applyAlignment="1">
      <alignment horizontal="center" vertical="top"/>
    </xf>
    <xf numFmtId="43" fontId="4" fillId="2" borderId="0" xfId="1" applyFont="1" applyFill="1" applyBorder="1" applyAlignment="1">
      <alignment horizontal="left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right" vertical="top"/>
    </xf>
    <xf numFmtId="187" fontId="4" fillId="2" borderId="0" xfId="0" applyNumberFormat="1" applyFont="1" applyFill="1" applyAlignment="1">
      <alignment horizontal="left" vertical="top"/>
    </xf>
    <xf numFmtId="0" fontId="4" fillId="2" borderId="1" xfId="0" applyFont="1" applyFill="1" applyBorder="1" applyAlignment="1">
      <alignment horizontal="center" vertical="top"/>
    </xf>
    <xf numFmtId="2" fontId="4" fillId="2" borderId="1" xfId="0" applyNumberFormat="1" applyFont="1" applyFill="1" applyBorder="1" applyAlignment="1">
      <alignment horizontal="center" vertical="top" wrapText="1"/>
    </xf>
    <xf numFmtId="43" fontId="4" fillId="2" borderId="1" xfId="1" applyFont="1" applyFill="1" applyBorder="1" applyAlignment="1">
      <alignment horizontal="center" vertical="top"/>
    </xf>
    <xf numFmtId="2" fontId="4" fillId="2" borderId="1" xfId="0" applyNumberFormat="1" applyFont="1" applyFill="1" applyBorder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 applyAlignment="1">
      <alignment horizontal="center" vertical="top"/>
    </xf>
    <xf numFmtId="2" fontId="5" fillId="2" borderId="0" xfId="0" applyNumberFormat="1" applyFont="1" applyFill="1" applyAlignment="1">
      <alignment horizontal="left" vertical="top" wrapText="1"/>
    </xf>
    <xf numFmtId="43" fontId="5" fillId="2" borderId="0" xfId="1" applyFont="1" applyFill="1" applyAlignment="1">
      <alignment vertical="top"/>
    </xf>
    <xf numFmtId="43" fontId="5" fillId="2" borderId="0" xfId="1" applyFont="1" applyFill="1" applyAlignment="1">
      <alignment horizontal="left" vertical="top"/>
    </xf>
    <xf numFmtId="187" fontId="5" fillId="2" borderId="0" xfId="0" applyNumberFormat="1" applyFont="1" applyFill="1" applyAlignment="1">
      <alignment horizontal="left" vertical="top"/>
    </xf>
    <xf numFmtId="0" fontId="3" fillId="0" borderId="1" xfId="0" applyFont="1" applyBorder="1" applyAlignment="1">
      <alignment vertical="top"/>
    </xf>
    <xf numFmtId="49" fontId="4" fillId="2" borderId="2" xfId="0" applyNumberFormat="1" applyFont="1" applyFill="1" applyBorder="1" applyAlignment="1">
      <alignment horizontal="center" vertical="top"/>
    </xf>
    <xf numFmtId="2" fontId="4" fillId="2" borderId="2" xfId="0" applyNumberFormat="1" applyFont="1" applyFill="1" applyBorder="1" applyAlignment="1">
      <alignment horizontal="center" vertical="top" wrapText="1"/>
    </xf>
    <xf numFmtId="43" fontId="4" fillId="2" borderId="2" xfId="1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7" fillId="2" borderId="0" xfId="0" applyFont="1" applyFill="1" applyAlignment="1">
      <alignment vertical="top"/>
    </xf>
    <xf numFmtId="0" fontId="8" fillId="0" borderId="1" xfId="0" applyFont="1" applyBorder="1" applyAlignment="1">
      <alignment horizontal="center" vertical="top"/>
    </xf>
    <xf numFmtId="2" fontId="8" fillId="0" borderId="1" xfId="0" applyNumberFormat="1" applyFont="1" applyBorder="1" applyAlignment="1">
      <alignment horizontal="left" vertical="top" wrapText="1"/>
    </xf>
    <xf numFmtId="43" fontId="8" fillId="0" borderId="1" xfId="1" applyFont="1" applyFill="1" applyBorder="1" applyAlignment="1">
      <alignment vertical="top"/>
    </xf>
    <xf numFmtId="0" fontId="8" fillId="0" borderId="3" xfId="0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0" fontId="8" fillId="2" borderId="3" xfId="0" applyFont="1" applyFill="1" applyBorder="1" applyAlignment="1">
      <alignment vertical="top"/>
    </xf>
    <xf numFmtId="49" fontId="10" fillId="0" borderId="1" xfId="0" applyNumberFormat="1" applyFont="1" applyBorder="1" applyAlignment="1">
      <alignment horizontal="left" vertical="top"/>
    </xf>
    <xf numFmtId="187" fontId="8" fillId="0" borderId="4" xfId="0" applyNumberFormat="1" applyFont="1" applyBorder="1" applyAlignment="1">
      <alignment horizontal="left" vertical="top" wrapText="1"/>
    </xf>
    <xf numFmtId="43" fontId="8" fillId="0" borderId="1" xfId="1" applyFont="1" applyFill="1" applyBorder="1" applyAlignment="1">
      <alignment horizontal="left" vertical="top"/>
    </xf>
    <xf numFmtId="49" fontId="8" fillId="2" borderId="3" xfId="0" applyNumberFormat="1" applyFont="1" applyFill="1" applyBorder="1" applyAlignment="1">
      <alignment horizontal="left" vertical="top"/>
    </xf>
    <xf numFmtId="43" fontId="8" fillId="0" borderId="1" xfId="1" applyFont="1" applyFill="1" applyBorder="1" applyAlignment="1">
      <alignment horizontal="right" vertical="top" wrapText="1"/>
    </xf>
    <xf numFmtId="49" fontId="8" fillId="0" borderId="4" xfId="0" applyNumberFormat="1" applyFont="1" applyBorder="1" applyAlignment="1">
      <alignment horizontal="left" vertical="top" wrapText="1"/>
    </xf>
    <xf numFmtId="43" fontId="8" fillId="0" borderId="1" xfId="1" applyFont="1" applyFill="1" applyBorder="1" applyAlignment="1">
      <alignment vertical="top" wrapText="1"/>
    </xf>
    <xf numFmtId="62" fontId="8" fillId="0" borderId="1" xfId="0" applyNumberFormat="1" applyFont="1" applyBorder="1" applyAlignment="1">
      <alignment vertical="top"/>
    </xf>
    <xf numFmtId="2" fontId="8" fillId="2" borderId="1" xfId="0" applyNumberFormat="1" applyFont="1" applyFill="1" applyBorder="1" applyAlignment="1">
      <alignment horizontal="left" vertical="top" wrapText="1"/>
    </xf>
    <xf numFmtId="43" fontId="8" fillId="2" borderId="1" xfId="1" applyFont="1" applyFill="1" applyBorder="1" applyAlignment="1">
      <alignment vertical="top"/>
    </xf>
    <xf numFmtId="0" fontId="8" fillId="2" borderId="1" xfId="0" applyFont="1" applyFill="1" applyBorder="1" applyAlignment="1">
      <alignment horizontal="left" vertical="top"/>
    </xf>
    <xf numFmtId="0" fontId="8" fillId="2" borderId="1" xfId="0" applyFont="1" applyFill="1" applyBorder="1" applyAlignment="1">
      <alignment vertical="top"/>
    </xf>
    <xf numFmtId="49" fontId="4" fillId="2" borderId="2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4" fontId="4" fillId="2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55"/>
  <sheetViews>
    <sheetView tabSelected="1" view="pageBreakPreview" topLeftCell="A35" zoomScale="120" zoomScaleNormal="100" zoomScaleSheetLayoutView="120" workbookViewId="0">
      <selection activeCell="C59" sqref="C59"/>
    </sheetView>
  </sheetViews>
  <sheetFormatPr defaultColWidth="9" defaultRowHeight="13.8" x14ac:dyDescent="0.25"/>
  <cols>
    <col min="1" max="1" width="9" style="14" bestFit="1" customWidth="1"/>
    <col min="2" max="2" width="37.69921875" style="16" customWidth="1"/>
    <col min="3" max="3" width="14.59765625" style="17" bestFit="1" customWidth="1"/>
    <col min="4" max="4" width="13.19921875" style="17" customWidth="1"/>
    <col min="5" max="5" width="13.59765625" style="14" customWidth="1"/>
    <col min="6" max="6" width="37.59765625" style="14" customWidth="1"/>
    <col min="7" max="7" width="12.69921875" style="17" bestFit="1" customWidth="1"/>
    <col min="8" max="8" width="37.8984375" style="14" customWidth="1"/>
    <col min="9" max="9" width="13.8984375" style="18" bestFit="1" customWidth="1"/>
    <col min="10" max="10" width="18.69921875" style="14" bestFit="1" customWidth="1"/>
    <col min="11" max="11" width="14.09765625" style="14" customWidth="1"/>
    <col min="12" max="12" width="13.69921875" style="19" customWidth="1"/>
    <col min="13" max="16384" width="9" style="14"/>
  </cols>
  <sheetData>
    <row r="1" spans="1:64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64" ht="15.6" x14ac:dyDescent="0.25">
      <c r="A2" s="48" t="s">
        <v>37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64" ht="15.6" x14ac:dyDescent="0.25">
      <c r="A3" s="48" t="s">
        <v>25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1:64" ht="15.6" x14ac:dyDescent="0.25">
      <c r="A4" s="48" t="s">
        <v>38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1:64" ht="15.6" x14ac:dyDescent="0.25">
      <c r="A5" s="10" t="s">
        <v>1</v>
      </c>
      <c r="B5" s="11" t="s">
        <v>2</v>
      </c>
      <c r="C5" s="12" t="s">
        <v>3</v>
      </c>
      <c r="D5" s="12" t="s">
        <v>4</v>
      </c>
      <c r="E5" s="10" t="s">
        <v>5</v>
      </c>
      <c r="F5" s="49" t="s">
        <v>6</v>
      </c>
      <c r="G5" s="49"/>
      <c r="H5" s="49" t="s">
        <v>7</v>
      </c>
      <c r="I5" s="49"/>
      <c r="J5" s="10" t="s">
        <v>8</v>
      </c>
      <c r="K5" s="47" t="s">
        <v>9</v>
      </c>
      <c r="L5" s="47"/>
    </row>
    <row r="6" spans="1:64" ht="15.6" x14ac:dyDescent="0.25">
      <c r="A6" s="10"/>
      <c r="B6" s="13"/>
      <c r="C6" s="12" t="s">
        <v>10</v>
      </c>
      <c r="D6" s="12" t="s">
        <v>11</v>
      </c>
      <c r="E6" s="10"/>
      <c r="F6" s="49" t="s">
        <v>12</v>
      </c>
      <c r="G6" s="49"/>
      <c r="H6" s="49" t="s">
        <v>13</v>
      </c>
      <c r="I6" s="49"/>
      <c r="J6" s="10" t="s">
        <v>14</v>
      </c>
      <c r="K6" s="47" t="s">
        <v>15</v>
      </c>
      <c r="L6" s="47"/>
    </row>
    <row r="7" spans="1:64" s="15" customFormat="1" ht="15.6" x14ac:dyDescent="0.25">
      <c r="A7" s="21" t="s">
        <v>16</v>
      </c>
      <c r="B7" s="22" t="s">
        <v>17</v>
      </c>
      <c r="C7" s="23" t="s">
        <v>18</v>
      </c>
      <c r="D7" s="23" t="s">
        <v>19</v>
      </c>
      <c r="E7" s="21" t="s">
        <v>20</v>
      </c>
      <c r="F7" s="21" t="s">
        <v>21</v>
      </c>
      <c r="G7" s="23"/>
      <c r="H7" s="21" t="s">
        <v>22</v>
      </c>
      <c r="I7" s="23"/>
      <c r="J7" s="21" t="s">
        <v>23</v>
      </c>
      <c r="K7" s="46" t="s">
        <v>24</v>
      </c>
      <c r="L7" s="46"/>
    </row>
    <row r="8" spans="1:64" s="20" customFormat="1" ht="31.2" x14ac:dyDescent="0.25">
      <c r="A8" s="28">
        <f t="shared" ref="A8:A55" si="0">ROW(A1)</f>
        <v>1</v>
      </c>
      <c r="B8" s="29" t="s">
        <v>106</v>
      </c>
      <c r="C8" s="30">
        <v>2643435</v>
      </c>
      <c r="D8" s="30">
        <v>2643435</v>
      </c>
      <c r="E8" s="31" t="s">
        <v>27</v>
      </c>
      <c r="F8" s="32" t="s">
        <v>30</v>
      </c>
      <c r="G8" s="30">
        <v>2643435</v>
      </c>
      <c r="H8" s="32" t="s">
        <v>30</v>
      </c>
      <c r="I8" s="30">
        <v>2643435</v>
      </c>
      <c r="J8" s="33" t="s">
        <v>26</v>
      </c>
      <c r="K8" s="34" t="s">
        <v>77</v>
      </c>
      <c r="L8" s="35" t="s">
        <v>130</v>
      </c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</row>
    <row r="9" spans="1:64" s="20" customFormat="1" ht="93.6" x14ac:dyDescent="0.25">
      <c r="A9" s="28">
        <f t="shared" si="0"/>
        <v>2</v>
      </c>
      <c r="B9" s="29" t="s">
        <v>94</v>
      </c>
      <c r="C9" s="30">
        <v>48150</v>
      </c>
      <c r="D9" s="30">
        <v>48150</v>
      </c>
      <c r="E9" s="31" t="s">
        <v>27</v>
      </c>
      <c r="F9" s="32" t="s">
        <v>39</v>
      </c>
      <c r="G9" s="30">
        <v>48150</v>
      </c>
      <c r="H9" s="32" t="s">
        <v>39</v>
      </c>
      <c r="I9" s="30">
        <v>48150</v>
      </c>
      <c r="J9" s="33" t="s">
        <v>26</v>
      </c>
      <c r="K9" s="34" t="s">
        <v>55</v>
      </c>
      <c r="L9" s="35">
        <v>45812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</row>
    <row r="10" spans="1:64" s="20" customFormat="1" ht="31.2" x14ac:dyDescent="0.25">
      <c r="A10" s="28">
        <f t="shared" si="0"/>
        <v>3</v>
      </c>
      <c r="B10" s="29" t="s">
        <v>113</v>
      </c>
      <c r="C10" s="30">
        <v>38466.5</v>
      </c>
      <c r="D10" s="30">
        <v>38466.5</v>
      </c>
      <c r="E10" s="31" t="s">
        <v>27</v>
      </c>
      <c r="F10" s="32" t="s">
        <v>40</v>
      </c>
      <c r="G10" s="30">
        <v>38466.5</v>
      </c>
      <c r="H10" s="32" t="s">
        <v>40</v>
      </c>
      <c r="I10" s="30">
        <v>38466.5</v>
      </c>
      <c r="J10" s="33" t="s">
        <v>26</v>
      </c>
      <c r="K10" s="34" t="s">
        <v>56</v>
      </c>
      <c r="L10" s="35">
        <v>45812</v>
      </c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</row>
    <row r="11" spans="1:64" s="24" customFormat="1" ht="62.4" x14ac:dyDescent="0.25">
      <c r="A11" s="28">
        <f t="shared" si="0"/>
        <v>4</v>
      </c>
      <c r="B11" s="29" t="s">
        <v>114</v>
      </c>
      <c r="C11" s="36">
        <v>73830</v>
      </c>
      <c r="D11" s="36">
        <v>73830</v>
      </c>
      <c r="E11" s="31" t="s">
        <v>27</v>
      </c>
      <c r="F11" s="32" t="s">
        <v>41</v>
      </c>
      <c r="G11" s="36">
        <v>73830</v>
      </c>
      <c r="H11" s="32" t="s">
        <v>41</v>
      </c>
      <c r="I11" s="36">
        <v>73830</v>
      </c>
      <c r="J11" s="37" t="s">
        <v>26</v>
      </c>
      <c r="K11" s="34" t="s">
        <v>57</v>
      </c>
      <c r="L11" s="35">
        <v>45812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</row>
    <row r="12" spans="1:64" s="20" customFormat="1" ht="31.2" x14ac:dyDescent="0.25">
      <c r="A12" s="28">
        <f t="shared" si="0"/>
        <v>5</v>
      </c>
      <c r="B12" s="29" t="s">
        <v>95</v>
      </c>
      <c r="C12" s="30">
        <v>9095</v>
      </c>
      <c r="D12" s="30">
        <v>9095</v>
      </c>
      <c r="E12" s="31" t="s">
        <v>27</v>
      </c>
      <c r="F12" s="32" t="s">
        <v>32</v>
      </c>
      <c r="G12" s="30">
        <v>9095</v>
      </c>
      <c r="H12" s="32" t="s">
        <v>32</v>
      </c>
      <c r="I12" s="30">
        <v>9095</v>
      </c>
      <c r="J12" s="33" t="s">
        <v>26</v>
      </c>
      <c r="K12" s="34" t="s">
        <v>58</v>
      </c>
      <c r="L12" s="35">
        <v>45812</v>
      </c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</row>
    <row r="13" spans="1:64" s="20" customFormat="1" ht="46.8" x14ac:dyDescent="0.25">
      <c r="A13" s="28">
        <f t="shared" si="0"/>
        <v>6</v>
      </c>
      <c r="B13" s="29" t="s">
        <v>96</v>
      </c>
      <c r="C13" s="30">
        <v>82176</v>
      </c>
      <c r="D13" s="30">
        <v>82176</v>
      </c>
      <c r="E13" s="31" t="s">
        <v>27</v>
      </c>
      <c r="F13" s="32" t="s">
        <v>40</v>
      </c>
      <c r="G13" s="30">
        <v>82176</v>
      </c>
      <c r="H13" s="32" t="s">
        <v>40</v>
      </c>
      <c r="I13" s="30">
        <v>82176</v>
      </c>
      <c r="J13" s="33" t="s">
        <v>26</v>
      </c>
      <c r="K13" s="34" t="s">
        <v>59</v>
      </c>
      <c r="L13" s="35">
        <v>45812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</row>
    <row r="14" spans="1:64" s="20" customFormat="1" ht="46.8" x14ac:dyDescent="0.25">
      <c r="A14" s="28">
        <f t="shared" si="0"/>
        <v>7</v>
      </c>
      <c r="B14" s="29" t="s">
        <v>97</v>
      </c>
      <c r="C14" s="30">
        <v>20169.5</v>
      </c>
      <c r="D14" s="30">
        <v>20169.5</v>
      </c>
      <c r="E14" s="31" t="s">
        <v>27</v>
      </c>
      <c r="F14" s="32" t="s">
        <v>30</v>
      </c>
      <c r="G14" s="30">
        <v>20169.5</v>
      </c>
      <c r="H14" s="32" t="s">
        <v>30</v>
      </c>
      <c r="I14" s="30">
        <v>20169.5</v>
      </c>
      <c r="J14" s="33" t="s">
        <v>26</v>
      </c>
      <c r="K14" s="34" t="s">
        <v>60</v>
      </c>
      <c r="L14" s="35">
        <v>45813</v>
      </c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</row>
    <row r="15" spans="1:64" s="20" customFormat="1" ht="15.6" x14ac:dyDescent="0.25">
      <c r="A15" s="28">
        <f t="shared" si="0"/>
        <v>8</v>
      </c>
      <c r="B15" s="29" t="s">
        <v>98</v>
      </c>
      <c r="C15" s="30">
        <v>121980</v>
      </c>
      <c r="D15" s="30">
        <v>121980</v>
      </c>
      <c r="E15" s="31" t="s">
        <v>27</v>
      </c>
      <c r="F15" s="32" t="s">
        <v>31</v>
      </c>
      <c r="G15" s="30">
        <v>121980</v>
      </c>
      <c r="H15" s="32" t="s">
        <v>31</v>
      </c>
      <c r="I15" s="30">
        <v>121980</v>
      </c>
      <c r="J15" s="33" t="s">
        <v>26</v>
      </c>
      <c r="K15" s="34" t="s">
        <v>61</v>
      </c>
      <c r="L15" s="35">
        <v>45813</v>
      </c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</row>
    <row r="16" spans="1:64" s="20" customFormat="1" ht="62.4" x14ac:dyDescent="0.25">
      <c r="A16" s="28">
        <f t="shared" si="0"/>
        <v>9</v>
      </c>
      <c r="B16" s="29" t="s">
        <v>115</v>
      </c>
      <c r="C16" s="30">
        <v>13375</v>
      </c>
      <c r="D16" s="30">
        <v>13375</v>
      </c>
      <c r="E16" s="31" t="s">
        <v>27</v>
      </c>
      <c r="F16" s="32" t="s">
        <v>42</v>
      </c>
      <c r="G16" s="30">
        <v>13375</v>
      </c>
      <c r="H16" s="32" t="s">
        <v>42</v>
      </c>
      <c r="I16" s="30">
        <v>13375</v>
      </c>
      <c r="J16" s="33" t="s">
        <v>26</v>
      </c>
      <c r="K16" s="34" t="s">
        <v>62</v>
      </c>
      <c r="L16" s="35">
        <v>45813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</row>
    <row r="17" spans="1:64" s="20" customFormat="1" ht="31.2" x14ac:dyDescent="0.25">
      <c r="A17" s="28">
        <f t="shared" si="0"/>
        <v>10</v>
      </c>
      <c r="B17" s="29" t="s">
        <v>116</v>
      </c>
      <c r="C17" s="30">
        <v>34507.5</v>
      </c>
      <c r="D17" s="30">
        <v>34507.5</v>
      </c>
      <c r="E17" s="31" t="s">
        <v>27</v>
      </c>
      <c r="F17" s="32" t="s">
        <v>36</v>
      </c>
      <c r="G17" s="30">
        <v>34507.5</v>
      </c>
      <c r="H17" s="32" t="s">
        <v>36</v>
      </c>
      <c r="I17" s="30">
        <v>34507.5</v>
      </c>
      <c r="J17" s="33" t="s">
        <v>26</v>
      </c>
      <c r="K17" s="34" t="s">
        <v>63</v>
      </c>
      <c r="L17" s="35">
        <v>45813</v>
      </c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</row>
    <row r="18" spans="1:64" s="20" customFormat="1" ht="31.2" x14ac:dyDescent="0.25">
      <c r="A18" s="28">
        <f t="shared" si="0"/>
        <v>11</v>
      </c>
      <c r="B18" s="29" t="s">
        <v>117</v>
      </c>
      <c r="C18" s="38">
        <v>3210</v>
      </c>
      <c r="D18" s="38">
        <v>3210</v>
      </c>
      <c r="E18" s="31" t="s">
        <v>27</v>
      </c>
      <c r="F18" s="32" t="s">
        <v>28</v>
      </c>
      <c r="G18" s="38">
        <v>3210</v>
      </c>
      <c r="H18" s="32" t="s">
        <v>28</v>
      </c>
      <c r="I18" s="38">
        <v>3210</v>
      </c>
      <c r="J18" s="33" t="s">
        <v>26</v>
      </c>
      <c r="K18" s="34" t="s">
        <v>64</v>
      </c>
      <c r="L18" s="35">
        <v>45814</v>
      </c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</row>
    <row r="19" spans="1:64" s="20" customFormat="1" ht="78" x14ac:dyDescent="0.25">
      <c r="A19" s="28">
        <f t="shared" si="0"/>
        <v>12</v>
      </c>
      <c r="B19" s="29" t="s">
        <v>99</v>
      </c>
      <c r="C19" s="30">
        <v>45475</v>
      </c>
      <c r="D19" s="30">
        <v>45475</v>
      </c>
      <c r="E19" s="31" t="s">
        <v>27</v>
      </c>
      <c r="F19" s="32" t="s">
        <v>43</v>
      </c>
      <c r="G19" s="30">
        <v>45475</v>
      </c>
      <c r="H19" s="32" t="s">
        <v>43</v>
      </c>
      <c r="I19" s="30">
        <v>45475</v>
      </c>
      <c r="J19" s="33" t="s">
        <v>26</v>
      </c>
      <c r="K19" s="34" t="s">
        <v>65</v>
      </c>
      <c r="L19" s="39" t="s">
        <v>131</v>
      </c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</row>
    <row r="20" spans="1:64" s="20" customFormat="1" ht="15.6" x14ac:dyDescent="0.25">
      <c r="A20" s="28">
        <f t="shared" si="0"/>
        <v>13</v>
      </c>
      <c r="B20" s="29" t="s">
        <v>100</v>
      </c>
      <c r="C20" s="30">
        <v>229271.04000000001</v>
      </c>
      <c r="D20" s="30">
        <v>229271.04000000001</v>
      </c>
      <c r="E20" s="31" t="s">
        <v>27</v>
      </c>
      <c r="F20" s="32" t="s">
        <v>44</v>
      </c>
      <c r="G20" s="30">
        <v>229271.04000000001</v>
      </c>
      <c r="H20" s="32" t="s">
        <v>44</v>
      </c>
      <c r="I20" s="30">
        <v>229271.04000000001</v>
      </c>
      <c r="J20" s="33" t="s">
        <v>26</v>
      </c>
      <c r="K20" s="34" t="s">
        <v>66</v>
      </c>
      <c r="L20" s="39" t="s">
        <v>132</v>
      </c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</row>
    <row r="21" spans="1:64" s="20" customFormat="1" ht="46.8" x14ac:dyDescent="0.25">
      <c r="A21" s="28">
        <f t="shared" si="0"/>
        <v>14</v>
      </c>
      <c r="B21" s="29" t="s">
        <v>101</v>
      </c>
      <c r="C21" s="30">
        <v>53232.5</v>
      </c>
      <c r="D21" s="30">
        <v>53232.5</v>
      </c>
      <c r="E21" s="31" t="s">
        <v>27</v>
      </c>
      <c r="F21" s="32" t="s">
        <v>30</v>
      </c>
      <c r="G21" s="30">
        <v>53232.5</v>
      </c>
      <c r="H21" s="32" t="s">
        <v>30</v>
      </c>
      <c r="I21" s="30">
        <v>53232.5</v>
      </c>
      <c r="J21" s="33" t="s">
        <v>26</v>
      </c>
      <c r="K21" s="34" t="s">
        <v>67</v>
      </c>
      <c r="L21" s="39" t="s">
        <v>132</v>
      </c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</row>
    <row r="22" spans="1:64" s="20" customFormat="1" ht="15.6" x14ac:dyDescent="0.25">
      <c r="A22" s="28">
        <f t="shared" si="0"/>
        <v>15</v>
      </c>
      <c r="B22" s="29" t="s">
        <v>100</v>
      </c>
      <c r="C22" s="38">
        <v>265360</v>
      </c>
      <c r="D22" s="38">
        <v>265360</v>
      </c>
      <c r="E22" s="31" t="s">
        <v>27</v>
      </c>
      <c r="F22" s="32" t="s">
        <v>44</v>
      </c>
      <c r="G22" s="38">
        <v>265360</v>
      </c>
      <c r="H22" s="32" t="s">
        <v>44</v>
      </c>
      <c r="I22" s="38">
        <v>265360</v>
      </c>
      <c r="J22" s="33" t="s">
        <v>26</v>
      </c>
      <c r="K22" s="34" t="s">
        <v>68</v>
      </c>
      <c r="L22" s="39" t="s">
        <v>132</v>
      </c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</row>
    <row r="23" spans="1:64" s="20" customFormat="1" ht="62.4" x14ac:dyDescent="0.25">
      <c r="A23" s="28">
        <f t="shared" si="0"/>
        <v>16</v>
      </c>
      <c r="B23" s="29" t="s">
        <v>102</v>
      </c>
      <c r="C23" s="40">
        <v>212009.8</v>
      </c>
      <c r="D23" s="40">
        <v>212009.8</v>
      </c>
      <c r="E23" s="31" t="s">
        <v>27</v>
      </c>
      <c r="F23" s="32" t="s">
        <v>45</v>
      </c>
      <c r="G23" s="40">
        <v>212009.8</v>
      </c>
      <c r="H23" s="32" t="s">
        <v>45</v>
      </c>
      <c r="I23" s="40">
        <v>212009.8</v>
      </c>
      <c r="J23" s="33" t="s">
        <v>26</v>
      </c>
      <c r="K23" s="34" t="s">
        <v>69</v>
      </c>
      <c r="L23" s="39" t="s">
        <v>133</v>
      </c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</row>
    <row r="24" spans="1:64" s="20" customFormat="1" ht="15.6" x14ac:dyDescent="0.25">
      <c r="A24" s="28">
        <f t="shared" si="0"/>
        <v>17</v>
      </c>
      <c r="B24" s="29" t="s">
        <v>103</v>
      </c>
      <c r="C24" s="40">
        <v>30495</v>
      </c>
      <c r="D24" s="40">
        <v>30495</v>
      </c>
      <c r="E24" s="31" t="s">
        <v>27</v>
      </c>
      <c r="F24" s="32" t="s">
        <v>46</v>
      </c>
      <c r="G24" s="40">
        <v>30495</v>
      </c>
      <c r="H24" s="32" t="s">
        <v>46</v>
      </c>
      <c r="I24" s="40">
        <v>30495</v>
      </c>
      <c r="J24" s="33" t="s">
        <v>26</v>
      </c>
      <c r="K24" s="34" t="s">
        <v>70</v>
      </c>
      <c r="L24" s="39" t="s">
        <v>133</v>
      </c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</row>
    <row r="25" spans="1:64" s="20" customFormat="1" ht="31.2" x14ac:dyDescent="0.25">
      <c r="A25" s="28">
        <f t="shared" si="0"/>
        <v>18</v>
      </c>
      <c r="B25" s="29" t="s">
        <v>104</v>
      </c>
      <c r="C25" s="30">
        <v>528</v>
      </c>
      <c r="D25" s="30">
        <v>528</v>
      </c>
      <c r="E25" s="31" t="s">
        <v>27</v>
      </c>
      <c r="F25" s="32" t="s">
        <v>47</v>
      </c>
      <c r="G25" s="30">
        <v>528</v>
      </c>
      <c r="H25" s="32" t="s">
        <v>47</v>
      </c>
      <c r="I25" s="30">
        <v>528</v>
      </c>
      <c r="J25" s="33" t="s">
        <v>26</v>
      </c>
      <c r="K25" s="34" t="s">
        <v>71</v>
      </c>
      <c r="L25" s="39" t="s">
        <v>134</v>
      </c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</row>
    <row r="26" spans="1:64" s="20" customFormat="1" ht="124.8" x14ac:dyDescent="0.25">
      <c r="A26" s="28">
        <f t="shared" si="0"/>
        <v>19</v>
      </c>
      <c r="B26" s="29" t="s">
        <v>118</v>
      </c>
      <c r="C26" s="30">
        <v>28194.5</v>
      </c>
      <c r="D26" s="30">
        <v>28194.5</v>
      </c>
      <c r="E26" s="31" t="s">
        <v>27</v>
      </c>
      <c r="F26" s="32" t="s">
        <v>29</v>
      </c>
      <c r="G26" s="30">
        <v>28194.5</v>
      </c>
      <c r="H26" s="32" t="s">
        <v>29</v>
      </c>
      <c r="I26" s="30">
        <v>28194.5</v>
      </c>
      <c r="J26" s="33" t="s">
        <v>26</v>
      </c>
      <c r="K26" s="34" t="s">
        <v>72</v>
      </c>
      <c r="L26" s="39" t="s">
        <v>134</v>
      </c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</row>
    <row r="27" spans="1:64" s="20" customFormat="1" ht="31.2" x14ac:dyDescent="0.25">
      <c r="A27" s="28">
        <f t="shared" si="0"/>
        <v>20</v>
      </c>
      <c r="B27" s="29" t="s">
        <v>157</v>
      </c>
      <c r="C27" s="30">
        <v>90950</v>
      </c>
      <c r="D27" s="30">
        <v>90950</v>
      </c>
      <c r="E27" s="31" t="s">
        <v>27</v>
      </c>
      <c r="F27" s="32" t="s">
        <v>48</v>
      </c>
      <c r="G27" s="30">
        <v>90950</v>
      </c>
      <c r="H27" s="32" t="s">
        <v>48</v>
      </c>
      <c r="I27" s="30">
        <v>90950</v>
      </c>
      <c r="J27" s="33" t="s">
        <v>26</v>
      </c>
      <c r="K27" s="34" t="s">
        <v>73</v>
      </c>
      <c r="L27" s="35">
        <v>45827</v>
      </c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</row>
    <row r="28" spans="1:64" s="20" customFormat="1" ht="31.2" x14ac:dyDescent="0.25">
      <c r="A28" s="28">
        <f t="shared" si="0"/>
        <v>21</v>
      </c>
      <c r="B28" s="29" t="s">
        <v>119</v>
      </c>
      <c r="C28" s="41">
        <v>5350</v>
      </c>
      <c r="D28" s="41">
        <v>5350</v>
      </c>
      <c r="E28" s="31" t="s">
        <v>27</v>
      </c>
      <c r="F28" s="32" t="s">
        <v>49</v>
      </c>
      <c r="G28" s="41">
        <v>5350</v>
      </c>
      <c r="H28" s="32" t="s">
        <v>49</v>
      </c>
      <c r="I28" s="41">
        <v>5350</v>
      </c>
      <c r="J28" s="33" t="s">
        <v>26</v>
      </c>
      <c r="K28" s="34" t="s">
        <v>74</v>
      </c>
      <c r="L28" s="35">
        <v>45827</v>
      </c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</row>
    <row r="29" spans="1:64" s="20" customFormat="1" ht="140.4" x14ac:dyDescent="0.25">
      <c r="A29" s="28">
        <f t="shared" si="0"/>
        <v>22</v>
      </c>
      <c r="B29" s="29" t="s">
        <v>120</v>
      </c>
      <c r="C29" s="30">
        <v>130921.99</v>
      </c>
      <c r="D29" s="30">
        <v>130921.99</v>
      </c>
      <c r="E29" s="31" t="s">
        <v>27</v>
      </c>
      <c r="F29" s="32" t="s">
        <v>36</v>
      </c>
      <c r="G29" s="30">
        <v>130921.99</v>
      </c>
      <c r="H29" s="32" t="s">
        <v>36</v>
      </c>
      <c r="I29" s="30">
        <v>130921.99</v>
      </c>
      <c r="J29" s="33" t="s">
        <v>26</v>
      </c>
      <c r="K29" s="34" t="s">
        <v>75</v>
      </c>
      <c r="L29" s="35">
        <v>45827</v>
      </c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</row>
    <row r="30" spans="1:64" s="20" customFormat="1" ht="15.6" x14ac:dyDescent="0.25">
      <c r="A30" s="28">
        <f t="shared" si="0"/>
        <v>23</v>
      </c>
      <c r="B30" s="29" t="s">
        <v>105</v>
      </c>
      <c r="C30" s="30">
        <v>43335</v>
      </c>
      <c r="D30" s="30">
        <v>43335</v>
      </c>
      <c r="E30" s="31" t="s">
        <v>27</v>
      </c>
      <c r="F30" s="32" t="s">
        <v>46</v>
      </c>
      <c r="G30" s="30">
        <v>43335</v>
      </c>
      <c r="H30" s="32" t="s">
        <v>46</v>
      </c>
      <c r="I30" s="30">
        <v>43335</v>
      </c>
      <c r="J30" s="33" t="s">
        <v>26</v>
      </c>
      <c r="K30" s="34" t="s">
        <v>76</v>
      </c>
      <c r="L30" s="35">
        <v>45828</v>
      </c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</row>
    <row r="31" spans="1:64" s="20" customFormat="1" ht="15.6" x14ac:dyDescent="0.25">
      <c r="A31" s="28">
        <f t="shared" si="0"/>
        <v>24</v>
      </c>
      <c r="B31" s="29" t="s">
        <v>107</v>
      </c>
      <c r="C31" s="30">
        <v>17655</v>
      </c>
      <c r="D31" s="30">
        <v>17655</v>
      </c>
      <c r="E31" s="31" t="s">
        <v>27</v>
      </c>
      <c r="F31" s="32" t="s">
        <v>35</v>
      </c>
      <c r="G31" s="30">
        <v>17655</v>
      </c>
      <c r="H31" s="32" t="s">
        <v>35</v>
      </c>
      <c r="I31" s="30">
        <v>17655</v>
      </c>
      <c r="J31" s="33" t="s">
        <v>26</v>
      </c>
      <c r="K31" s="34" t="s">
        <v>78</v>
      </c>
      <c r="L31" s="35">
        <v>45831</v>
      </c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</row>
    <row r="32" spans="1:64" ht="46.8" x14ac:dyDescent="0.25">
      <c r="A32" s="28">
        <f t="shared" si="0"/>
        <v>25</v>
      </c>
      <c r="B32" s="42" t="s">
        <v>121</v>
      </c>
      <c r="C32" s="43">
        <v>5136</v>
      </c>
      <c r="D32" s="43">
        <v>5136</v>
      </c>
      <c r="E32" s="31" t="s">
        <v>27</v>
      </c>
      <c r="F32" s="32" t="s">
        <v>50</v>
      </c>
      <c r="G32" s="43">
        <v>5136</v>
      </c>
      <c r="H32" s="32" t="s">
        <v>50</v>
      </c>
      <c r="I32" s="43">
        <v>5136</v>
      </c>
      <c r="J32" s="33" t="s">
        <v>26</v>
      </c>
      <c r="K32" s="34" t="s">
        <v>79</v>
      </c>
      <c r="L32" s="35">
        <v>45831</v>
      </c>
    </row>
    <row r="33" spans="1:12" ht="46.8" x14ac:dyDescent="0.25">
      <c r="A33" s="28">
        <f t="shared" si="0"/>
        <v>26</v>
      </c>
      <c r="B33" s="42" t="s">
        <v>108</v>
      </c>
      <c r="C33" s="43">
        <v>13803</v>
      </c>
      <c r="D33" s="43">
        <v>13803</v>
      </c>
      <c r="E33" s="31" t="s">
        <v>27</v>
      </c>
      <c r="F33" s="32" t="s">
        <v>36</v>
      </c>
      <c r="G33" s="43">
        <v>13803</v>
      </c>
      <c r="H33" s="32" t="s">
        <v>36</v>
      </c>
      <c r="I33" s="43">
        <v>13803</v>
      </c>
      <c r="J33" s="33" t="s">
        <v>26</v>
      </c>
      <c r="K33" s="34" t="s">
        <v>80</v>
      </c>
      <c r="L33" s="35">
        <v>45831</v>
      </c>
    </row>
    <row r="34" spans="1:12" ht="46.8" x14ac:dyDescent="0.25">
      <c r="A34" s="28">
        <f t="shared" si="0"/>
        <v>27</v>
      </c>
      <c r="B34" s="42" t="s">
        <v>122</v>
      </c>
      <c r="C34" s="43">
        <v>4601</v>
      </c>
      <c r="D34" s="43">
        <v>4601</v>
      </c>
      <c r="E34" s="31" t="s">
        <v>27</v>
      </c>
      <c r="F34" s="32" t="s">
        <v>36</v>
      </c>
      <c r="G34" s="43">
        <v>4601</v>
      </c>
      <c r="H34" s="32" t="s">
        <v>36</v>
      </c>
      <c r="I34" s="43">
        <v>4601</v>
      </c>
      <c r="J34" s="33" t="s">
        <v>26</v>
      </c>
      <c r="K34" s="34" t="s">
        <v>81</v>
      </c>
      <c r="L34" s="35">
        <v>45831</v>
      </c>
    </row>
    <row r="35" spans="1:12" ht="93.6" x14ac:dyDescent="0.25">
      <c r="A35" s="28">
        <f t="shared" si="0"/>
        <v>28</v>
      </c>
      <c r="B35" s="42" t="s">
        <v>123</v>
      </c>
      <c r="C35" s="43">
        <v>4761.5</v>
      </c>
      <c r="D35" s="43">
        <v>4761.5</v>
      </c>
      <c r="E35" s="31" t="s">
        <v>27</v>
      </c>
      <c r="F35" s="32" t="s">
        <v>29</v>
      </c>
      <c r="G35" s="43">
        <v>4761.5</v>
      </c>
      <c r="H35" s="32" t="s">
        <v>29</v>
      </c>
      <c r="I35" s="43">
        <v>4761.5</v>
      </c>
      <c r="J35" s="33" t="s">
        <v>26</v>
      </c>
      <c r="K35" s="34" t="s">
        <v>82</v>
      </c>
      <c r="L35" s="35">
        <v>45831</v>
      </c>
    </row>
    <row r="36" spans="1:12" ht="78" x14ac:dyDescent="0.25">
      <c r="A36" s="28">
        <f t="shared" si="0"/>
        <v>29</v>
      </c>
      <c r="B36" s="42" t="s">
        <v>124</v>
      </c>
      <c r="C36" s="43">
        <v>15836</v>
      </c>
      <c r="D36" s="43">
        <v>15836</v>
      </c>
      <c r="E36" s="31" t="s">
        <v>27</v>
      </c>
      <c r="F36" s="32" t="s">
        <v>34</v>
      </c>
      <c r="G36" s="43">
        <v>15836</v>
      </c>
      <c r="H36" s="32" t="s">
        <v>34</v>
      </c>
      <c r="I36" s="43">
        <v>15836</v>
      </c>
      <c r="J36" s="33" t="s">
        <v>26</v>
      </c>
      <c r="K36" s="34" t="s">
        <v>83</v>
      </c>
      <c r="L36" s="35">
        <v>45831</v>
      </c>
    </row>
    <row r="37" spans="1:12" ht="15.6" x14ac:dyDescent="0.25">
      <c r="A37" s="28">
        <f t="shared" si="0"/>
        <v>30</v>
      </c>
      <c r="B37" s="42" t="s">
        <v>109</v>
      </c>
      <c r="C37" s="43">
        <v>43292.2</v>
      </c>
      <c r="D37" s="43">
        <v>43292.2</v>
      </c>
      <c r="E37" s="31" t="s">
        <v>27</v>
      </c>
      <c r="F37" s="32" t="s">
        <v>51</v>
      </c>
      <c r="G37" s="43">
        <v>43292.2</v>
      </c>
      <c r="H37" s="32" t="s">
        <v>51</v>
      </c>
      <c r="I37" s="43">
        <v>43292.2</v>
      </c>
      <c r="J37" s="33" t="s">
        <v>26</v>
      </c>
      <c r="K37" s="34" t="s">
        <v>84</v>
      </c>
      <c r="L37" s="35">
        <v>45832</v>
      </c>
    </row>
    <row r="38" spans="1:12" ht="78" x14ac:dyDescent="0.25">
      <c r="A38" s="28">
        <f t="shared" si="0"/>
        <v>31</v>
      </c>
      <c r="B38" s="42" t="s">
        <v>125</v>
      </c>
      <c r="C38" s="43">
        <v>42800</v>
      </c>
      <c r="D38" s="43">
        <v>42800</v>
      </c>
      <c r="E38" s="31" t="s">
        <v>27</v>
      </c>
      <c r="F38" s="32" t="s">
        <v>52</v>
      </c>
      <c r="G38" s="43">
        <v>42800</v>
      </c>
      <c r="H38" s="32" t="s">
        <v>52</v>
      </c>
      <c r="I38" s="43">
        <v>42800</v>
      </c>
      <c r="J38" s="33" t="s">
        <v>26</v>
      </c>
      <c r="K38" s="34" t="s">
        <v>85</v>
      </c>
      <c r="L38" s="35">
        <v>45832</v>
      </c>
    </row>
    <row r="39" spans="1:12" ht="15.6" x14ac:dyDescent="0.25">
      <c r="A39" s="28">
        <f t="shared" si="0"/>
        <v>32</v>
      </c>
      <c r="B39" s="42" t="s">
        <v>110</v>
      </c>
      <c r="C39" s="43">
        <v>54302.5</v>
      </c>
      <c r="D39" s="43">
        <v>54302.5</v>
      </c>
      <c r="E39" s="31" t="s">
        <v>27</v>
      </c>
      <c r="F39" s="32" t="s">
        <v>53</v>
      </c>
      <c r="G39" s="43">
        <v>54302.5</v>
      </c>
      <c r="H39" s="32" t="s">
        <v>53</v>
      </c>
      <c r="I39" s="43">
        <v>54302.5</v>
      </c>
      <c r="J39" s="33" t="s">
        <v>26</v>
      </c>
      <c r="K39" s="34" t="s">
        <v>86</v>
      </c>
      <c r="L39" s="35">
        <v>45832</v>
      </c>
    </row>
    <row r="40" spans="1:12" ht="46.8" x14ac:dyDescent="0.25">
      <c r="A40" s="28">
        <f t="shared" si="0"/>
        <v>33</v>
      </c>
      <c r="B40" s="42" t="s">
        <v>126</v>
      </c>
      <c r="C40" s="43">
        <v>19260</v>
      </c>
      <c r="D40" s="43">
        <v>19260</v>
      </c>
      <c r="E40" s="31" t="s">
        <v>27</v>
      </c>
      <c r="F40" s="32" t="s">
        <v>35</v>
      </c>
      <c r="G40" s="43">
        <v>19260</v>
      </c>
      <c r="H40" s="32" t="s">
        <v>35</v>
      </c>
      <c r="I40" s="43">
        <v>19260</v>
      </c>
      <c r="J40" s="33" t="s">
        <v>26</v>
      </c>
      <c r="K40" s="34" t="s">
        <v>87</v>
      </c>
      <c r="L40" s="35">
        <v>45833</v>
      </c>
    </row>
    <row r="41" spans="1:12" ht="46.8" x14ac:dyDescent="0.25">
      <c r="A41" s="28">
        <f t="shared" si="0"/>
        <v>34</v>
      </c>
      <c r="B41" s="42" t="s">
        <v>111</v>
      </c>
      <c r="C41" s="43">
        <v>18318.400000000001</v>
      </c>
      <c r="D41" s="43">
        <v>18318.400000000001</v>
      </c>
      <c r="E41" s="31" t="s">
        <v>27</v>
      </c>
      <c r="F41" s="32" t="s">
        <v>30</v>
      </c>
      <c r="G41" s="43">
        <v>18318.400000000001</v>
      </c>
      <c r="H41" s="32" t="s">
        <v>30</v>
      </c>
      <c r="I41" s="43">
        <v>18318.400000000001</v>
      </c>
      <c r="J41" s="33" t="s">
        <v>26</v>
      </c>
      <c r="K41" s="34" t="s">
        <v>88</v>
      </c>
      <c r="L41" s="35">
        <v>45833</v>
      </c>
    </row>
    <row r="42" spans="1:12" ht="46.8" x14ac:dyDescent="0.25">
      <c r="A42" s="28">
        <f t="shared" si="0"/>
        <v>35</v>
      </c>
      <c r="B42" s="42" t="s">
        <v>127</v>
      </c>
      <c r="C42" s="43">
        <v>49585</v>
      </c>
      <c r="D42" s="43">
        <v>49585</v>
      </c>
      <c r="E42" s="31" t="s">
        <v>27</v>
      </c>
      <c r="F42" s="32" t="s">
        <v>54</v>
      </c>
      <c r="G42" s="43">
        <v>49585</v>
      </c>
      <c r="H42" s="32" t="s">
        <v>54</v>
      </c>
      <c r="I42" s="43">
        <v>49585</v>
      </c>
      <c r="J42" s="33" t="s">
        <v>26</v>
      </c>
      <c r="K42" s="34" t="s">
        <v>89</v>
      </c>
      <c r="L42" s="35">
        <v>45833</v>
      </c>
    </row>
    <row r="43" spans="1:12" ht="46.8" x14ac:dyDescent="0.25">
      <c r="A43" s="28">
        <f t="shared" si="0"/>
        <v>36</v>
      </c>
      <c r="B43" s="42" t="s">
        <v>128</v>
      </c>
      <c r="C43" s="43">
        <v>3745</v>
      </c>
      <c r="D43" s="43">
        <v>3745</v>
      </c>
      <c r="E43" s="31" t="s">
        <v>27</v>
      </c>
      <c r="F43" s="32" t="s">
        <v>34</v>
      </c>
      <c r="G43" s="43">
        <v>3745</v>
      </c>
      <c r="H43" s="32" t="s">
        <v>34</v>
      </c>
      <c r="I43" s="43">
        <v>3745</v>
      </c>
      <c r="J43" s="33" t="s">
        <v>26</v>
      </c>
      <c r="K43" s="34" t="s">
        <v>90</v>
      </c>
      <c r="L43" s="35">
        <v>45833</v>
      </c>
    </row>
    <row r="44" spans="1:12" ht="46.8" x14ac:dyDescent="0.25">
      <c r="A44" s="28">
        <f t="shared" si="0"/>
        <v>37</v>
      </c>
      <c r="B44" s="42" t="s">
        <v>129</v>
      </c>
      <c r="C44" s="43">
        <v>1926</v>
      </c>
      <c r="D44" s="43">
        <v>1926</v>
      </c>
      <c r="E44" s="31" t="s">
        <v>27</v>
      </c>
      <c r="F44" s="32" t="s">
        <v>34</v>
      </c>
      <c r="G44" s="43">
        <v>1926</v>
      </c>
      <c r="H44" s="32" t="s">
        <v>34</v>
      </c>
      <c r="I44" s="43">
        <v>1926</v>
      </c>
      <c r="J44" s="33" t="s">
        <v>26</v>
      </c>
      <c r="K44" s="34" t="s">
        <v>91</v>
      </c>
      <c r="L44" s="35">
        <v>45833</v>
      </c>
    </row>
    <row r="45" spans="1:12" ht="78" x14ac:dyDescent="0.25">
      <c r="A45" s="28">
        <f t="shared" si="0"/>
        <v>38</v>
      </c>
      <c r="B45" s="42" t="s">
        <v>151</v>
      </c>
      <c r="C45" s="43">
        <v>6420</v>
      </c>
      <c r="D45" s="43">
        <v>6420</v>
      </c>
      <c r="E45" s="31" t="s">
        <v>27</v>
      </c>
      <c r="F45" s="32" t="s">
        <v>29</v>
      </c>
      <c r="G45" s="43">
        <v>6420</v>
      </c>
      <c r="H45" s="32" t="s">
        <v>29</v>
      </c>
      <c r="I45" s="43">
        <v>6420</v>
      </c>
      <c r="J45" s="33" t="s">
        <v>26</v>
      </c>
      <c r="K45" s="34" t="s">
        <v>92</v>
      </c>
      <c r="L45" s="35">
        <v>45833</v>
      </c>
    </row>
    <row r="46" spans="1:12" ht="31.2" x14ac:dyDescent="0.25">
      <c r="A46" s="28">
        <f t="shared" si="0"/>
        <v>39</v>
      </c>
      <c r="B46" s="42" t="s">
        <v>112</v>
      </c>
      <c r="C46" s="43">
        <v>32100</v>
      </c>
      <c r="D46" s="43">
        <v>32100</v>
      </c>
      <c r="E46" s="31" t="s">
        <v>27</v>
      </c>
      <c r="F46" s="32" t="s">
        <v>33</v>
      </c>
      <c r="G46" s="43">
        <v>32100</v>
      </c>
      <c r="H46" s="32" t="s">
        <v>33</v>
      </c>
      <c r="I46" s="43">
        <v>32100</v>
      </c>
      <c r="J46" s="33" t="s">
        <v>26</v>
      </c>
      <c r="K46" s="34" t="s">
        <v>93</v>
      </c>
      <c r="L46" s="35">
        <v>45833</v>
      </c>
    </row>
    <row r="47" spans="1:12" s="27" customFormat="1" ht="31.2" x14ac:dyDescent="0.25">
      <c r="A47" s="28">
        <f t="shared" si="0"/>
        <v>40</v>
      </c>
      <c r="B47" s="42" t="s">
        <v>144</v>
      </c>
      <c r="C47" s="43">
        <v>35310</v>
      </c>
      <c r="D47" s="43">
        <v>35310</v>
      </c>
      <c r="E47" s="31" t="s">
        <v>27</v>
      </c>
      <c r="F47" s="44" t="s">
        <v>152</v>
      </c>
      <c r="G47" s="43">
        <v>35310</v>
      </c>
      <c r="H47" s="44" t="s">
        <v>152</v>
      </c>
      <c r="I47" s="43">
        <v>35310</v>
      </c>
      <c r="J47" s="33" t="s">
        <v>26</v>
      </c>
      <c r="K47" s="34" t="s">
        <v>135</v>
      </c>
      <c r="L47" s="35">
        <v>45834</v>
      </c>
    </row>
    <row r="48" spans="1:12" s="27" customFormat="1" ht="62.4" x14ac:dyDescent="0.25">
      <c r="A48" s="28">
        <f t="shared" si="0"/>
        <v>41</v>
      </c>
      <c r="B48" s="42" t="s">
        <v>158</v>
      </c>
      <c r="C48" s="43">
        <v>5564</v>
      </c>
      <c r="D48" s="43">
        <v>5564</v>
      </c>
      <c r="E48" s="31" t="s">
        <v>27</v>
      </c>
      <c r="F48" s="44" t="s">
        <v>34</v>
      </c>
      <c r="G48" s="43">
        <v>5564</v>
      </c>
      <c r="H48" s="44" t="s">
        <v>34</v>
      </c>
      <c r="I48" s="43">
        <v>5564</v>
      </c>
      <c r="J48" s="33" t="s">
        <v>26</v>
      </c>
      <c r="K48" s="34" t="s">
        <v>136</v>
      </c>
      <c r="L48" s="35">
        <v>45834</v>
      </c>
    </row>
    <row r="49" spans="1:12" s="27" customFormat="1" ht="218.4" x14ac:dyDescent="0.25">
      <c r="A49" s="28">
        <f t="shared" si="0"/>
        <v>42</v>
      </c>
      <c r="B49" s="42" t="s">
        <v>147</v>
      </c>
      <c r="C49" s="43">
        <v>65967.64</v>
      </c>
      <c r="D49" s="43">
        <v>65967.64</v>
      </c>
      <c r="E49" s="31" t="s">
        <v>27</v>
      </c>
      <c r="F49" s="44" t="s">
        <v>153</v>
      </c>
      <c r="G49" s="43">
        <v>65967.64</v>
      </c>
      <c r="H49" s="44" t="s">
        <v>153</v>
      </c>
      <c r="I49" s="43">
        <v>65967.64</v>
      </c>
      <c r="J49" s="33" t="s">
        <v>26</v>
      </c>
      <c r="K49" s="34" t="s">
        <v>137</v>
      </c>
      <c r="L49" s="35">
        <v>45834</v>
      </c>
    </row>
    <row r="50" spans="1:12" s="27" customFormat="1" ht="46.8" x14ac:dyDescent="0.25">
      <c r="A50" s="28">
        <f t="shared" si="0"/>
        <v>43</v>
      </c>
      <c r="B50" s="42" t="s">
        <v>148</v>
      </c>
      <c r="C50" s="43">
        <v>53500</v>
      </c>
      <c r="D50" s="43">
        <v>53500</v>
      </c>
      <c r="E50" s="31" t="s">
        <v>27</v>
      </c>
      <c r="F50" s="44" t="s">
        <v>154</v>
      </c>
      <c r="G50" s="43">
        <v>53500</v>
      </c>
      <c r="H50" s="44" t="s">
        <v>154</v>
      </c>
      <c r="I50" s="43">
        <v>53500</v>
      </c>
      <c r="J50" s="33" t="s">
        <v>26</v>
      </c>
      <c r="K50" s="34" t="s">
        <v>138</v>
      </c>
      <c r="L50" s="35">
        <v>45834</v>
      </c>
    </row>
    <row r="51" spans="1:12" s="27" customFormat="1" ht="46.8" x14ac:dyDescent="0.25">
      <c r="A51" s="28">
        <f t="shared" si="0"/>
        <v>44</v>
      </c>
      <c r="B51" s="42" t="s">
        <v>149</v>
      </c>
      <c r="C51" s="43">
        <v>26750</v>
      </c>
      <c r="D51" s="43">
        <v>26750</v>
      </c>
      <c r="E51" s="31" t="s">
        <v>27</v>
      </c>
      <c r="F51" s="44" t="s">
        <v>154</v>
      </c>
      <c r="G51" s="43">
        <v>26750</v>
      </c>
      <c r="H51" s="44" t="s">
        <v>154</v>
      </c>
      <c r="I51" s="43">
        <v>26750</v>
      </c>
      <c r="J51" s="33" t="s">
        <v>26</v>
      </c>
      <c r="K51" s="34" t="s">
        <v>139</v>
      </c>
      <c r="L51" s="35">
        <v>45834</v>
      </c>
    </row>
    <row r="52" spans="1:12" s="27" customFormat="1" ht="46.8" x14ac:dyDescent="0.25">
      <c r="A52" s="28">
        <f t="shared" si="0"/>
        <v>45</v>
      </c>
      <c r="B52" s="42" t="s">
        <v>159</v>
      </c>
      <c r="C52" s="43">
        <v>58026.1</v>
      </c>
      <c r="D52" s="43">
        <v>58026.1</v>
      </c>
      <c r="E52" s="31" t="s">
        <v>27</v>
      </c>
      <c r="F52" s="45" t="s">
        <v>36</v>
      </c>
      <c r="G52" s="43">
        <v>58026.1</v>
      </c>
      <c r="H52" s="45" t="s">
        <v>36</v>
      </c>
      <c r="I52" s="43">
        <v>58026.1</v>
      </c>
      <c r="J52" s="33" t="s">
        <v>26</v>
      </c>
      <c r="K52" s="34" t="s">
        <v>140</v>
      </c>
      <c r="L52" s="35">
        <v>45835</v>
      </c>
    </row>
    <row r="53" spans="1:12" s="27" customFormat="1" ht="15.6" x14ac:dyDescent="0.25">
      <c r="A53" s="28">
        <f t="shared" si="0"/>
        <v>46</v>
      </c>
      <c r="B53" s="42" t="s">
        <v>150</v>
      </c>
      <c r="C53" s="43">
        <v>909.5</v>
      </c>
      <c r="D53" s="43">
        <v>909.5</v>
      </c>
      <c r="E53" s="31" t="s">
        <v>27</v>
      </c>
      <c r="F53" s="45" t="s">
        <v>28</v>
      </c>
      <c r="G53" s="43">
        <v>909.5</v>
      </c>
      <c r="H53" s="45" t="s">
        <v>28</v>
      </c>
      <c r="I53" s="43">
        <v>909.5</v>
      </c>
      <c r="J53" s="33" t="s">
        <v>26</v>
      </c>
      <c r="K53" s="34" t="s">
        <v>141</v>
      </c>
      <c r="L53" s="35">
        <v>45835</v>
      </c>
    </row>
    <row r="54" spans="1:12" s="27" customFormat="1" ht="15.6" x14ac:dyDescent="0.25">
      <c r="A54" s="28">
        <f t="shared" si="0"/>
        <v>47</v>
      </c>
      <c r="B54" s="42" t="s">
        <v>145</v>
      </c>
      <c r="C54" s="43">
        <v>96300</v>
      </c>
      <c r="D54" s="43">
        <v>96300</v>
      </c>
      <c r="E54" s="31" t="s">
        <v>27</v>
      </c>
      <c r="F54" s="45" t="s">
        <v>155</v>
      </c>
      <c r="G54" s="43">
        <v>96300</v>
      </c>
      <c r="H54" s="45" t="s">
        <v>155</v>
      </c>
      <c r="I54" s="43">
        <v>96300</v>
      </c>
      <c r="J54" s="33" t="s">
        <v>26</v>
      </c>
      <c r="K54" s="34" t="s">
        <v>142</v>
      </c>
      <c r="L54" s="35">
        <v>45835</v>
      </c>
    </row>
    <row r="55" spans="1:12" s="27" customFormat="1" ht="31.2" x14ac:dyDescent="0.25">
      <c r="A55" s="28">
        <f t="shared" si="0"/>
        <v>48</v>
      </c>
      <c r="B55" s="42" t="s">
        <v>146</v>
      </c>
      <c r="C55" s="43">
        <v>24697.21</v>
      </c>
      <c r="D55" s="43">
        <v>24697.21</v>
      </c>
      <c r="E55" s="31" t="s">
        <v>27</v>
      </c>
      <c r="F55" s="45" t="s">
        <v>156</v>
      </c>
      <c r="G55" s="43">
        <v>24697.21</v>
      </c>
      <c r="H55" s="45" t="s">
        <v>156</v>
      </c>
      <c r="I55" s="43">
        <v>24697.21</v>
      </c>
      <c r="J55" s="33" t="s">
        <v>26</v>
      </c>
      <c r="K55" s="34" t="s">
        <v>143</v>
      </c>
      <c r="L55" s="35">
        <v>45835</v>
      </c>
    </row>
  </sheetData>
  <autoFilter ref="A5:L24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4" fitToHeight="0" orientation="landscape" verticalDpi="4294967294" r:id="rId1"/>
  <headerFooter>
    <oddHeader>&amp;C&amp;P</oddHeader>
  </headerFooter>
  <rowBreaks count="2" manualBreakCount="2">
    <brk id="25" max="11" man="1"/>
    <brk id="39" max="11" man="1"/>
  </rowBreaks>
  <ignoredErrors>
    <ignoredError sqref="M7:XFD7 A7:L7 M28:XFD28 E28 J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2025-07-04T03:07:27Z</cp:lastPrinted>
  <dcterms:created xsi:type="dcterms:W3CDTF">2018-11-14T02:51:01Z</dcterms:created>
  <dcterms:modified xsi:type="dcterms:W3CDTF">2026-06-19T02:06:50Z</dcterms:modified>
</cp:coreProperties>
</file>