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KAWEESIN-N\Downloads\"/>
    </mc:Choice>
  </mc:AlternateContent>
  <xr:revisionPtr revIDLastSave="2810" documentId="8_{3A8A29F5-3D23-4D25-B17E-3A5C3229EA9D}" xr6:coauthVersionLast="47" xr6:coauthVersionMax="47" xr10:uidLastSave="{E4A4DDA3-1A77-485A-B6B4-47CB2AB382EE}"/>
  <bookViews>
    <workbookView xWindow="-108" yWindow="-108" windowWidth="23256" windowHeight="13896" xr2:uid="{00000000-000D-0000-FFFF-FFFF00000000}"/>
  </bookViews>
  <sheets>
    <sheet name="Sheet1" sheetId="1" r:id="rId1"/>
  </sheets>
  <definedNames>
    <definedName name="_xlnm._FilterDatabase" localSheetId="0" hidden="1">Sheet1!$A$5:$M$38</definedName>
    <definedName name="_xlnm.Print_Area" localSheetId="0">Sheet1!$A$1:$L$89</definedName>
    <definedName name="_xlnm.Print_Titles" localSheetId="0">Sheet1!$1:$7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2" i="1" l="1"/>
  <c r="A73" i="1"/>
  <c r="A74" i="1"/>
  <c r="A75" i="1"/>
  <c r="A76" i="1"/>
  <c r="A77" i="1"/>
  <c r="A78" i="1"/>
  <c r="A79"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8" i="1"/>
</calcChain>
</file>

<file path=xl/sharedStrings.xml><?xml version="1.0" encoding="utf-8"?>
<sst xmlns="http://schemas.openxmlformats.org/spreadsheetml/2006/main" count="463" uniqueCount="218">
  <si>
    <t>แบบ สขร. 1</t>
  </si>
  <si>
    <t>ลำดับที่</t>
  </si>
  <si>
    <t>งานที่จัดซื้อหรือจัดจ้าง</t>
  </si>
  <si>
    <t>วงเงินที่จัดซื้อ</t>
  </si>
  <si>
    <t>ราคากลาง</t>
  </si>
  <si>
    <t>วิธีซื้อหรือจ้าง</t>
  </si>
  <si>
    <t>รายชื่อผู้เสนอราคา</t>
  </si>
  <si>
    <t>ผู้ได้รับการคัดเลือกและราคา</t>
  </si>
  <si>
    <t>เหตุผลที่คัดเลือก</t>
  </si>
  <si>
    <t>เลขที่และวันที่ของสัญญา</t>
  </si>
  <si>
    <t>หรือจัดจ้าง (บาท)</t>
  </si>
  <si>
    <t>(บาท)</t>
  </si>
  <si>
    <t>และราคาที่เสนอ</t>
  </si>
  <si>
    <t>ที่ตกลงซื้อหรือจ้าง</t>
  </si>
  <si>
    <t>โดยสรุป</t>
  </si>
  <si>
    <t>หรือข้อตกลงในการซื้อหรือจ้าง</t>
  </si>
  <si>
    <t>(2)</t>
  </si>
  <si>
    <t>(3)</t>
  </si>
  <si>
    <t>(4)</t>
  </si>
  <si>
    <t xml:space="preserve"> (5)</t>
  </si>
  <si>
    <t xml:space="preserve"> (6)</t>
  </si>
  <si>
    <t xml:space="preserve"> (7)</t>
  </si>
  <si>
    <t xml:space="preserve"> (8)</t>
  </si>
  <si>
    <t xml:space="preserve"> (9)</t>
  </si>
  <si>
    <t xml:space="preserve"> (10)</t>
  </si>
  <si>
    <t>(ชื่อหน่วยงาน) โรงงานไพ่ กรมสรรพสามิต</t>
  </si>
  <si>
    <t>คุณสมบัติตรงตามข้อกำหนด</t>
  </si>
  <si>
    <t>บริษัท ครีเอชั่น แมชชินเนอรี่ คอร์ปอเรชั่น จำกัด</t>
  </si>
  <si>
    <t>บริษัท เซเว่นเทค เอนจิเนียริ่ง จำกัด</t>
  </si>
  <si>
    <t>บริษัท อินเตอร์เพลท จำกัด</t>
  </si>
  <si>
    <t>ห้างหุ้นส่วนจำกัด พีเอส แอนด์ ทีพี ซัพพลาย</t>
  </si>
  <si>
    <t>บริษัท ล็อกซเล่ย์ จำกัด (มหาชน)</t>
  </si>
  <si>
    <t>ธนโชติ แสงทอง</t>
  </si>
  <si>
    <t>ห้างหุ้นส่วนจำกัด กู๊ด เว็ล ซัพพลาย</t>
  </si>
  <si>
    <t>บริษัท อินเวนชั่น ซิสเท็ม จำกัด</t>
  </si>
  <si>
    <t>บริษัท โฟทิส895 จำกัด</t>
  </si>
  <si>
    <t>บริษัท เคพีพี-แอนทาลิส (ประเทศไทย) จำกัด</t>
  </si>
  <si>
    <t>บริษัท ไฮเดลเบิร์ก กราฟฟิคส์ (ประเทศไทย) จำกัด</t>
  </si>
  <si>
    <t>เฉพาะเจาะจง</t>
  </si>
  <si>
    <t>e-bidding</t>
  </si>
  <si>
    <t>แบบสรุปผลการดำเนินการจัดซื้อจัดจ้างในรอบเดือนกรกฎาคม</t>
  </si>
  <si>
    <t>วันที่ 31 เดือนกรกฎาคม พ.ศ. 2569 (1)</t>
  </si>
  <si>
    <t>PO69070001</t>
  </si>
  <si>
    <t>PO69070002</t>
  </si>
  <si>
    <t>PO69070003</t>
  </si>
  <si>
    <t>PO69070004</t>
  </si>
  <si>
    <t>PO69070005</t>
  </si>
  <si>
    <t>PO69070006</t>
  </si>
  <si>
    <t>PO69070007</t>
  </si>
  <si>
    <t>PO69070008</t>
  </si>
  <si>
    <t>PO69070009</t>
  </si>
  <si>
    <t>PO69070010</t>
  </si>
  <si>
    <t>PO69070011</t>
  </si>
  <si>
    <t>PO69070012</t>
  </si>
  <si>
    <t>PO69070014</t>
  </si>
  <si>
    <t>PO69070015</t>
  </si>
  <si>
    <t>PO69070016</t>
  </si>
  <si>
    <t>PO69070017</t>
  </si>
  <si>
    <t>PO69070018</t>
  </si>
  <si>
    <t>PO69070019</t>
  </si>
  <si>
    <t>PO69070020</t>
  </si>
  <si>
    <t>PO69070021</t>
  </si>
  <si>
    <t>PO69070022</t>
  </si>
  <si>
    <t>PO69070023</t>
  </si>
  <si>
    <t>PO69070024</t>
  </si>
  <si>
    <t>PO69070025</t>
  </si>
  <si>
    <t>PO69070026</t>
  </si>
  <si>
    <t>PO69070027</t>
  </si>
  <si>
    <t>PO69070028</t>
  </si>
  <si>
    <t>PO69070029</t>
  </si>
  <si>
    <t>PO69070030</t>
  </si>
  <si>
    <t>PO69070031</t>
  </si>
  <si>
    <t>PO69070032</t>
  </si>
  <si>
    <t>PO69070033</t>
  </si>
  <si>
    <t>PO69070034</t>
  </si>
  <si>
    <t>PO69070035</t>
  </si>
  <si>
    <t>PO69070036</t>
  </si>
  <si>
    <t>PO69070037</t>
  </si>
  <si>
    <t>PO69070038</t>
  </si>
  <si>
    <t>PO69070039</t>
  </si>
  <si>
    <t>PO69070040</t>
  </si>
  <si>
    <t>PO69070041</t>
  </si>
  <si>
    <t>PO69070042</t>
  </si>
  <si>
    <t>PO69070043</t>
  </si>
  <si>
    <t>PO69070045</t>
  </si>
  <si>
    <t>PO69070046</t>
  </si>
  <si>
    <t>PO69070047</t>
  </si>
  <si>
    <t>PO69070048</t>
  </si>
  <si>
    <t>PO69070049</t>
  </si>
  <si>
    <t>PO69070050</t>
  </si>
  <si>
    <t>PO69070051</t>
  </si>
  <si>
    <t>PO69070052</t>
  </si>
  <si>
    <t>PO69070053</t>
  </si>
  <si>
    <t>PO69070054</t>
  </si>
  <si>
    <t>PO69070055</t>
  </si>
  <si>
    <t>PO69070056</t>
  </si>
  <si>
    <t>PO69070057</t>
  </si>
  <si>
    <t>PO69070058</t>
  </si>
  <si>
    <t>PO69070059</t>
  </si>
  <si>
    <t>PO69070060</t>
  </si>
  <si>
    <t>PO69070061</t>
  </si>
  <si>
    <t>PO69070062</t>
  </si>
  <si>
    <t>PO69070063</t>
  </si>
  <si>
    <t>PO69070064</t>
  </si>
  <si>
    <t>PO69070065</t>
  </si>
  <si>
    <t>PO69070066</t>
  </si>
  <si>
    <t>บริษัท อาทรพาณิชย์ จำกัด</t>
  </si>
  <si>
    <t>บริษัท เบิ๊ตท์เชอร์(ประเทศไทย) จำกัด</t>
  </si>
  <si>
    <t>ห้างหุ้นส่วนจำกัด  เอส.พี. อินเตอร์ ปริ้นท์</t>
  </si>
  <si>
    <t>บริษัท แอล.พี.พี.เทรดดิ้ง จำกัด</t>
  </si>
  <si>
    <t>ห้างหุ้นส่วนจำกัด  เค.บี.เอ็ม.กรุ๊ปเซอร์วิส</t>
  </si>
  <si>
    <t>น.ส. กัลชนา รองศักดิ์</t>
  </si>
  <si>
    <t>บริษัท ศูนย์บริการด้านสิ่งแวดล้อม จำกัด</t>
  </si>
  <si>
    <t>บริษัท โอตานี่เซฟ จำกัด</t>
  </si>
  <si>
    <t>บริษัท ต.กิจวิบูลย์เทรดดิ้ง จำกัด</t>
  </si>
  <si>
    <t>บริษัท จ.เจริญ อินเตอร์พริ้น (ประเทศไทย) จำกัด</t>
  </si>
  <si>
    <t>นาย สีหธา แจ่มใส</t>
  </si>
  <si>
    <t>บริษัท ริโก้ (ประเทศไทย) จำกัด</t>
  </si>
  <si>
    <t>บริษัท ธนา พาร์ท เซอร์วิส จำกัด</t>
  </si>
  <si>
    <t>บริษัท ทริปเพิ้ล กรุ๊ป จำกัด</t>
  </si>
  <si>
    <t>บริษัท ธัญญธร ซัพพลาย จำกัด</t>
  </si>
  <si>
    <t>หทัยทิพย์ สุทธิรักษ์</t>
  </si>
  <si>
    <t>บริษัท ไซเบอร์ เอสเอ็ม (ไทย) จำกัด</t>
  </si>
  <si>
    <t>บริษัท ใจรักษ์กล่องกระดาษ จำกัด</t>
  </si>
  <si>
    <t>บริษัท เค ดับบลิว เอส ซัพพลาย จำกัด</t>
  </si>
  <si>
    <t>บริษัท แฟมิลี่แพคกิ้ง จำกัด</t>
  </si>
  <si>
    <t>บริษัท ได อิ ชิ พลาสติค จำกัด</t>
  </si>
  <si>
    <t>บริษัท ธนสิริ โฮม จำกัด</t>
  </si>
  <si>
    <t>สายรัดพลาสติกสีเขียว</t>
  </si>
  <si>
    <t>น้ำยาล้างหมึกและผ้ายาง Boettcherin UV-Chameleon</t>
  </si>
  <si>
    <t>เครื่องไสสันกาว</t>
  </si>
  <si>
    <t>หมึกพิมพ์ Invisible Fluorescent Blue</t>
  </si>
  <si>
    <t>ถ่านอัลคาไลน์ ขนาด AAA</t>
  </si>
  <si>
    <t>ตรวจวัดและวิเคราะห์สภาวะการทำงานเกี่ยวกับการทำงานเกี่ยวกับสารเคมีใบสถานประกอบกิจการการทำงานเกี่ยวกับ</t>
  </si>
  <si>
    <t>กระดาษอัดขนาด 62 mm x 88 mm หนา 2.6 ทท</t>
  </si>
  <si>
    <t>กระดาษการ์ดขาวมันหน้าแป้ง CIS Invercote G (IG) น้ำหนักไม่น้อยกว่า 330 แกรม ขนาด 36 X 25 นิ้ว</t>
  </si>
  <si>
    <t>หมึกพิมพ์ CK SP 21130 DARK BLUE
หมึกพิมพ์ CK SP 21652 RED
หมึกพิมพ์ CK SP 29599 DARK BLUE</t>
  </si>
  <si>
    <t>กระดาษสีน้ำตาล 110 แกรม ขนาด 35"x47"</t>
  </si>
  <si>
    <t>ผ้ายาง CX75 แบบมีบาร์ ขนาด 772 X 700 X 1.96 มม.</t>
  </si>
  <si>
    <t>งานจ้างปั๊มตรามหาวิทยาลัย สีเงาทองและปั๊มนูน เส้นผ่านศูนย์กลาง 2.8 เซ็นติเมตร
ค่าบล็อคเค</t>
  </si>
  <si>
    <t>เทปกาว 2 หน้า ขนาด 18 มม.
เทปกาวหนังไก่ ขนาด 1.5 ซม.
กรรไกร ขนาด 7 นิ้ว
เครื่องคิดเลข
ใบมีดคัทเตอร์ใหญ่ มุม 45 องศา(60 ใบ)
ใบมีดคัทเตอร์เล็ก มุม 30 องศา(60 ใบ)
ปากกาเขียนไวท์บอร์ดลบได้ (น้ำเงิน)
ปากกาเขียนไวท์บอร์ดลบได้ (แดง)
ปากกาเขียนไวท์บอร์ดลบได้ (ดำ)
ขี้ผึ้งนับแบงค์และกระดาษ</t>
  </si>
  <si>
    <t>กล่องไพ่ (ไพ่จีนสี่สี 4 สำรับ) กล่องแป้งหลังเทา 350 แกรม พิมพ์ 2 สี 1 หน้า (น้ำเงิน ดำ)</t>
  </si>
  <si>
    <t>กระดาษรองหนุน ขนาด 750 X 620 มิลลิเมตร หนา 0.15 มิลลิเมตร
กระดาษรองหนุนสีเขียว ขนาด 750 X 620 มิลลิเมตร หนา 0.20 มิลลิเมตร</t>
  </si>
  <si>
    <t>ซองสวมไพ่ป๊อกพลาสติก V.G.222 กล่องแป้งหลังเทา
กล่องแพ็ค 3 ไพ่ป๊อกพลาสติกV.G.222 กล่องแป้งหลังเทา
กล่องแพ็ค 6 ใส่ไพ่ป๊อกพลาสติก V.G.-222</t>
  </si>
  <si>
    <t>กล่องไพ่ (ไพ่ไทย 4 สำรับ) กล่องแป้งหลังเทา 350 แกรม พิมพ์ 3 สี 1 หน้า (เขียว ดำ และ 1 สีพิเศษ)</t>
  </si>
  <si>
    <t>งานจ้างเข้าเล่ม ไสกาวหนังสือ The Yearbook of Orthopedic Review</t>
  </si>
  <si>
    <t>บัตรเชิญผู้มีเกียรติร่วมพิธีถวายผ้าพระกฐินพระราชทาน กรมสรรพสามิต (อนุเคราะห์)</t>
  </si>
  <si>
    <t>ออกข้อสอบพร้อมเฉลย
-ความรู้ทั่วไป(40 ข้อ)
-ความรู้เฉพาะตำแหน่ง
(11 ตำแหน่งๆละ 60 ข้อ)</t>
  </si>
  <si>
    <t>กระดาษสติ๊กเกอร์แบบแผ่นกึ่งมันกึ่งด้าน 80 แกรม ขนาด 1060 X 700 มม.</t>
  </si>
  <si>
    <t>กล่องลูกฟูกสีน้ำตาล 5 ชั้น ขนาด 17 5/8 X 14 1/8 X 7 1/4 นิ้ว (ไพ่ไทย)
กล่องลูกฟูกสีน้ำตาล 5 ชั้น ขนาด 16 5/8 X 14 1/8 X 7 1/4 นิ้ว (ไพ่จีนสี่สี)</t>
  </si>
  <si>
    <t>น้ำยาฟาวน์เทน (M-Fountain KWS-85FS)</t>
  </si>
  <si>
    <t>หมึกพิมพ์สีเหลือง TK NEX P YELLOW
หมึกพิมพ์สีฟ้า TK NEX P CYAN
หมึกพิมพ์สีแดง TK NEX P MAGENTA
หมึกพิมพ์สีดำ TK NEX P BLACK</t>
  </si>
  <si>
    <t>ชริ้งแพครีดข้าง ขนาด 5X7 นิ้ว หนา 0.5 - 0.6 ไมครอน/คู่
ชริ้งแพครีดข้าง ขนาด 12X15 นิ้ว หนา 0.7 - 0.8 ไมครอน/คู่</t>
  </si>
  <si>
    <t>น้ำยาเคลือบวอเตอร์เบส SWP-803/Water-Based Varnish</t>
  </si>
  <si>
    <t>หมึกพิมพ์สีฟ้า TK 39625 BLUE
หมึกพิมพ์ INVISIBLE FLUO YELLOW HV OFFSET 10019
หมึกพิมพ์สีส้ม TK 39626 ORANGE
หมึกพิมพ์ INVISIBLE FLUO GREEN HV OFFSET INK 10043</t>
  </si>
  <si>
    <t>กล่องพลาสติกใส่ไพ่ป๊อก (กล่องแดง)</t>
  </si>
  <si>
    <t>กล่องพลาสติกใส่ไพ่ป๊อกขอบทอง V.G.GOLD-111(กล่องใส)</t>
  </si>
  <si>
    <t>กาวสเปรย์ กาวอเนกประสงค์ 3MSUPER 77 ปริมาณ 375 กรัม
(13.2 ออนซ์)</t>
  </si>
  <si>
    <t>วัสดุใช้ประจำเครื่องพิมพ์ออฟเซท 4 สีตัด 2 HEIDELBERG CD 102
(MC64000000001)
Filtering bag Softflow
Filtering mat 250 x 300 mm</t>
  </si>
  <si>
    <t>แฟ้มเก็บเอกสาร สีดำคลิปก้านยกสัน 2 นิ้ว มีซองหน้า 
ขนาด 27.7x35x5.2 ซม.
แฟ้มเก็บเอกสาร ห่วงสันกระดาษ 2 ห่วงคละสี สัน 1 นิ้ว มีซองหน้า 
ขนาด 25x31x4 ซม.</t>
  </si>
  <si>
    <t>เหมาบริการขั้นงาน(ตรวจสอบเล่มแสตมป์)แสตมป์ประเภทแสตมป์ยาสูบกระบวนการตรวจสอบคุณภาพ</t>
  </si>
  <si>
    <t>เก้าอี้ทำงาน รุ่น C-11 บุหนังดำ ปรับสูง-ต่ำ ด้วยไฮดรอริค 
ขาเหล็กดำ 5 แฉก พร้อมล้อเลื่อนยี่ห้อ OTANI</t>
  </si>
  <si>
    <t>ลูกยางบังคับกระดาษเครื่องพิมพ์ดิจิตอลสี ชนิด 5 ป้อม
Heidelberg Versafire 
(MC62000000004) พร้อมติดตั้ง</t>
  </si>
  <si>
    <t>ตรวจเช็ก/ซ่อม เครื่องพิมพ์ออฟเซท 5 สีตัด 2 HEIDELBERG CD 102
(MC64000000001)
FILTER ELEMENT
LDI DRAIN 320V
VALVE CHECK
V-BELTS
ค่าบริการ</t>
  </si>
  <si>
    <t>ค่าแรงจ้างเปลี่ยนอะไหล่และซ่อมเครื่องจักรเครื่องพิมพ์ออฟเซ็ทห้าสี
HEIDELBERG XL75(2065532101001)</t>
  </si>
  <si>
    <t>ทำรางบรรจุสินค้า(ไพ่ตัวเล็ก)เข้าซองขนาด 82x280 MM. หนา 1.5 MM.วัสดุ : สแตนเลส</t>
  </si>
  <si>
    <t>ซ่อมตู้น้ำดื่มร้อน-เย็น(2065711502001)ชุดไส้กรองตู้น้ำดื่ม
ไส้กรอง Sediment 12" จำนวน 1 ไส้
ไส้กรอง
ปั๊ม 150 GPD</t>
  </si>
  <si>
    <t>อะไหล่เครื่องพิมพ์ HEIDELBERG XL75(2065532101001)
Safety valve 1.5 bar</t>
  </si>
  <si>
    <t>ม้วนกาวแบบฟิล์มเก็บฝุ่น แบบลอกออกขนาดยาว 450 มม. (รูแกนใน 76 มม.)</t>
  </si>
  <si>
    <t>รีเลย์ตั้งเวลาเครื่องทำขอบทอง(2064832201003)
TIMER  ON DELAY</t>
  </si>
  <si>
    <t>อะไหล่เครื่องพิมพ์ออฟเซท 5 สีHEIDELBERG XL75
(2065532101001)
Suction tape 3x M2.015.880</t>
  </si>
  <si>
    <t>เปลี่ยนลูกกาวและลูกพากระดาษพร้อมประกอบติดตั้งและปรับตั้งเครื่องพิมพ์ออฟเซตป้อนม้วน Wanjie 350(2066</t>
  </si>
  <si>
    <t>ตรวจเช็ก/ซ่อมระบบลมแบบถังเครื่องพิมพ์ออฟเซตแบบป้อนม้วน Wanjie WJPS350 (2066122101001)
ค่าบริการ
โซลินอยด์วาล์ว
ข้อต่อ
ค่าเดินทาง (2วัน)</t>
  </si>
  <si>
    <t>แฟ้มเจาะกระดาษคลิปพลาสติก ขนาดA4 (สีเหลือง)
แฟ้มเจาะกระดาษคลิปพลาสติก ขนาดA4 (สีส้ม)
แฟ้มเจาะกระดาษคลิปพลาสติกขนาดA4 (สีเขียว)
แฟ้มเจาะกระดาษคลิปพลาสติกขนาดA4 (สีชมพู)
แฟ้มเจาะกระดาษคลิปพลาสติกขนาดA4 (สีฟ้า)
แฟ้มสันกว้าง รุ่น 2100F ขนาด F4 สัน 3 นิ้ว สีพีช(ชมพูพาสเทล)
สันรูด 5 มม. คละสีอ่อนทึบ
สันรูด 15 มม. คละสีอ่อนทึบ
แฟ้มซอง A4 คละสี
เครื่องคิดเลข
แฟ้มเจาะปกใส BENNON A4LW320 สีดำ
เทปใสกาวสองหน้า รุ่น 665ขนาด 3/4 นิ้วx36 หลา
กล่องเก็บเอกสารพับได้</t>
  </si>
  <si>
    <t>ตรวจเช็ก/ซ่อมเครื่องปรับอากาศห้องหัวหน้าส่วนผลิตไพ่ป๊อก
(2066131301001)
และห้องตรวจสอบคุณภาพ(QC)(2066131301013)
เปลี่ยนมอเตอร์พัดลมคอยล์ร้อน</t>
  </si>
  <si>
    <t>จ้างเหมาบริการ ขั้นงานหลังการผลิตขั้นงานตัดตัวไพ่ ขั้นงานพันขอนไพ่
ขั้นงานตัดมุมไพ่ ขั้นงานบรรจุไพ่</t>
  </si>
  <si>
    <t>ซ่อมโคมไฟโต๊ะดูสี เครื่องพิมพ์ออฟเซท4 สี ตัด 2 HEIDELBERG CD 102(MC64000000001)
ซ่อมโคมไฟ พร้อมการติดตั้ง</t>
  </si>
  <si>
    <t>เปลี่ยนแผ่นกรองคาร์บอน พร้อมตรวจเช็กระบบ
รายงานผลการตรวจเช็ก</t>
  </si>
  <si>
    <t>ใบมีด Cut sheet ขนาด 16x380 mm.(1 กล่องบรรจุ 50 ใบมีด)
เครื่องพิมพ์ออฟเซตแบบป้อนม้วน
Wanjie 350 (2066122101001)</t>
  </si>
  <si>
    <t>ตรวจเช็ก/ซ่อม เครื่องตัดมุมไพ่ตัวเล็ก(2063932101001)อน.199
งานเปลี่ยนสปริงดึงสลักล็อคคลัทส่งกำลัง
พร้อมทดสอบการทำงานค่าเดินทาง(1 วัน)</t>
  </si>
  <si>
    <t>ตรวจเช็ก/ซ่อม เครื่องผนึกมุมทองไพ่ป๊อก(2065032201008)
ค่าบริการ
ซ่อมมอเตอร์ขับลูกซิลิโคนใหม่
ซ่อมแกนเพลาขับสายพานลำเลียงใหม่
ลูกปืนแกนเพลาขับสายพานลำเลียง
ค่าเดินทาง (3วัน)</t>
  </si>
  <si>
    <t>งานซ่อมพื้นชำรุดภายในโรงพิมพ์ด้วยอีพ็อกซี่ 3 จุด
-ค่าดำเนินการ</t>
  </si>
  <si>
    <t>ตรวจเช็กสภาพเครื่องและบำรุงรักษาเครื่องพิมพ์ปริ้นเตอร์เลเซอร์สี่สี
 Fuji Xerox รุ่น C๙๐๖๕(MC๖๒๐๐๐๐๐๐๐๐๓)
ทำความสะอาดชุดเลนส์/DADF 
(Clean the Optics/DADF)
ทำความสะอาดส่วนต่าง ๆ ภายในเครื่อง
 Clean the interior of machine)
ทำความสะอาดระบบขนส่งกระดาษ 
(Clean the paper transport system)
ทำความสะอาดชุด Finisher
(Clean the Finisher system)
ทำ Calibration (Perform Calibration Color MC)
การตรวจสอบการทำงานของฟังก์ชันต่างๆ
(Functional Check)
การตรวจสอบวัสดุสิ้นเปลือง (Consumable Component Check)
การตรวจสอบระบบความปลอดภัย 
(Safety Precautions)
ตรวจสอบรายการทำงานของเครื่องหลังให้
บริการ (Check Items after Servicing)</t>
  </si>
  <si>
    <t>ตรวจเช็กสภาพเครื่องและบำรุงรักษาเครื่องถ่ายแม่พิมพ์ระบบคอมพิวเตอร์ทูเพลทGLUNZ(2065922101002)
เครื่องยิงเพลท
-ค่าบริการ เหมาตรวจเช็ก ตั้งค่าทำ
ความสะอาด
-ทดสอบความสมบูรณ์ของเพลท
-ตั้งค่า Focus ที่ถูกต้อง
-ปรับค่า Laser
-ตรวจสอบเปอร์เซ็นต์เม็ดสกรีน 1-100 %
-ตั้งค่า Print Q ที่คอมพิวเตอร์กราฟฟิค
เพื่อโยนงานมาที่คอมพิวเตอร์ RIP
-ทดสอบการสั่งงาน Template
-ทำความสะอาด Lens
-ทำความสะอาด Vacuum
-ทดสอบระบบ Vacuum
-ทดสอบการใช้งาน</t>
  </si>
  <si>
    <t>เปลี่ยนโช๊คเก้าอี้สำนักงาน ASAHI รุ่น SC-06 รหัสสินทรัพย์ GR65010028และGR61110042(2/2)
เปลี่ยนโช๊คเก้าอี้สำนักงาน ASAHI 
รุ่น SC-07 รหัสสินทรัพย์2065411102003(13/30)
2065411102003(14/30)</t>
  </si>
  <si>
    <t>ทำใบมีดตัดมุมเครื่องตัดไพ่ป๊อกROLLEM2 (2065632101005)
ใบมีดตัดมุมประกอบด้วย ใบมีดตัวบน 8 ชิ้น ขนาด 30 mm.x175 mm.x 10 mm.
วัสดุ SKD11 ชุบแข็งอบคืนไฟใช้งาน
ที่ความแข็ง HARDNESS 58-60HRC พร้อมเจียร์คมและมีดตัดตัวล่าง 8 ชิ้น ขนาด 28 mm.x34 mm.x 10 mm.
วัสดุ SKD11 ชุบแข็งอบคืนไฟใช้งาน
ที่ความแข็ง HARDNESS 58-60 HRC
พร้อมเจียร์คม</t>
  </si>
  <si>
    <t>ซ่อมเครื่องปรับอากาศแบบแยกส่วนชนิดแขวน(2066011301003)
ส่วนพัฒนานวัตกรรม
เปลี่ยนชุดควบคุมเครื่องปรับอากาศ</t>
  </si>
  <si>
    <t>บริการเครื่องไล่ยุง Mos Q2 พร้อมดูแลและบำรุงรักษารายเดือน</t>
  </si>
  <si>
    <t>ตรวจเช็ก/ซ่อมเครื่องพิมพ์ออฟเซทขนาดดัด5Ryobi(2063622101003)
ค่าบริการ
ตรวจเช็กปัญหาลิฟท์ด้าน feed
PIN SO35-17157</t>
  </si>
  <si>
    <t>เปลี่ยนไส้กรองเครื่องกรองน้ำ เครื่องพิมพ์แบบป้อนม้วน Wanjie 
WJPS 350(2066122101001)
-ไส้กรอง PP05-10" จำนวน 1 ไส้
-ไส้กรอง Resin 10" จำนวน 1 ไส้
-ไส้กรอง CTO-10" จำนวน 1 ไส้
-ไส้กรอง Post-Carbon 12" จำนวน 1 ไส้</t>
  </si>
  <si>
    <t>สัญญาเลขที่ 17/2569
ลว. 1/7/2569</t>
  </si>
  <si>
    <t>สัญญาเลขที่ 18/2569 ลว.21 ก.ค.69</t>
  </si>
  <si>
    <t>สัญญาเลขที่ 19/2569 ลว.21 ก.ค.69</t>
  </si>
  <si>
    <t>ซื้อแผ่นกรองน้ำ ตู้น้ำยาฟาวเท่นผสมแอลกอฮอลล์เครื่องพิมพ์ออฟเซตแบบป้อนม้วน Wanjie WJPS350</t>
  </si>
  <si>
    <t>ร้าน OK-2</t>
  </si>
  <si>
    <t>ซื้อพรมเช็ดเท้าดักฝุ่น</t>
  </si>
  <si>
    <t>บริษัท โฮม โปรดักส์ เซ็นเตอร์ จำกัด (มหาชน)</t>
  </si>
  <si>
    <t>จ้างทำความสะอาดวันสถาปนาโรงงานไพ่</t>
  </si>
  <si>
    <t>นางณัธชาพัฒน์  เลาแก้ว</t>
  </si>
  <si>
    <t>จ้างซักผ้าคลุม วันสถาปนาโรงงานไพ่</t>
  </si>
  <si>
    <t>นางสาวชุติมา  พิมทอง</t>
  </si>
  <si>
    <t xml:space="preserve">ซื้อพวงหรีด </t>
  </si>
  <si>
    <t>ร้านดอกไม้เดนซ่า</t>
  </si>
  <si>
    <t>ซื้อแป้งเปียก สำหรับใช้ในงานพันขอนไพ่ด้วยมือ</t>
  </si>
  <si>
    <t>นายวีระพันธ์  แสนทวีสุข</t>
  </si>
  <si>
    <t>จ้างลับมีดเครื่องตัดกระดาษ ยี่ห้อ PERFECTA</t>
  </si>
  <si>
    <t>สมชายเฮง</t>
  </si>
  <si>
    <t>จ้างเก็บขยะมูลฝอย ประจำเดือนกรกฎาคม 2569</t>
  </si>
  <si>
    <t>นายนิพนธ์  จันทร์เนตรี</t>
  </si>
  <si>
    <t>สพค. 943/2569</t>
  </si>
  <si>
    <t>สพค. 970/2569</t>
  </si>
  <si>
    <t>สพค. 882/2569</t>
  </si>
  <si>
    <t>สพค. 881/2569</t>
  </si>
  <si>
    <t>สพค. 1023/2569</t>
  </si>
  <si>
    <t>สพค. 1041/2569</t>
  </si>
  <si>
    <t>สพค. 1036/2569</t>
  </si>
  <si>
    <t xml:space="preserve"> สพค. 1035/2569</t>
  </si>
  <si>
    <t>ซ่อมโถงบันไดห้องตัดมุมไพ่ตัวเล็ก
-งานรื้อถอนประตู หน้าต่าง 2 ชุด
พร้อมขนทิ้ง
-งานก่อฉาบปิดช่องหน้าต่าง
-งานกรีดซ่อมรอยร้าวและSealด้วย
Sikaflex Construction
-งานติดตั้งระบบกันซึมด้วย
Polyurethen Waterproof จำนวน 3 เที่ยว
-งานเปลี่ยนวงกบ+ประตูPVC 2 ชุด
-งานเทปิดรูรางน้ำด้านหลัง
-งานเก็บงานทาสีโถงบันได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</si>
</sst>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87" formatCode="[$-1070000]d/mm/yyyy;@"/>
  </numFmts>
  <fonts count="8" x14ac:knownFonts="1">
    <font>
      <sz val="11"/>
      <color theme="1"/>
      <name val="Tahoma"/>
      <family val="2"/>
      <charset val="222"/>
      <scheme val="minor"/>
    </font>
    <font>
      <sz val="11"/>
      <color theme="1"/>
      <name val="Tahoma"/>
      <family val="2"/>
      <charset val="222"/>
      <scheme val="minor"/>
    </font>
    <font>
      <sz val="12"/>
      <color theme="1"/>
      <name val="Tahoma"/>
      <family val="2"/>
      <charset val="222"/>
      <scheme val="minor"/>
    </font>
    <font>
      <sz val="12"/>
      <color theme="1"/>
      <name val="TH SarabunIT๙"/>
      <family val="2"/>
    </font>
    <font>
      <sz val="8"/>
      <name val="Tahoma"/>
      <family val="2"/>
      <charset val="222"/>
      <scheme val="minor"/>
    </font>
    <font>
      <sz val="12"/>
      <name val="TH SarabunIT๙"/>
      <family val="2"/>
    </font>
    <font>
      <b/>
      <sz val="12"/>
      <name val="TH SarabunIT๙"/>
      <family val="2"/>
    </font>
    <font>
      <sz val="11"/>
      <color theme="1"/>
      <name val="TH SarabunIT๙"/>
      <family val="2"/>
    </font>
  </fonts>
  <fills count="5">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0"/>
        <bgColor theme="4" tint="0.79998168889431442"/>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50">
    <xf numFmtId="0" fontId="0" fillId="0" borderId="0" xfId="0"/>
    <xf numFmtId="0" fontId="0" fillId="0" borderId="0" xfId="0" applyAlignment="1">
      <alignment vertical="top"/>
    </xf>
    <xf numFmtId="2" fontId="0" fillId="0" borderId="0" xfId="0" applyNumberFormat="1" applyAlignment="1">
      <alignment horizontal="left" vertical="top" wrapText="1"/>
    </xf>
    <xf numFmtId="43" fontId="0" fillId="0" borderId="0" xfId="1" applyFont="1" applyAlignment="1">
      <alignment vertical="top"/>
    </xf>
    <xf numFmtId="43" fontId="0" fillId="0" borderId="0" xfId="1" applyFont="1" applyAlignment="1">
      <alignment horizontal="left" vertical="top"/>
    </xf>
    <xf numFmtId="187" fontId="0" fillId="0" borderId="0" xfId="0" applyNumberFormat="1" applyAlignment="1">
      <alignment horizontal="left" vertical="top"/>
    </xf>
    <xf numFmtId="0" fontId="2" fillId="0" borderId="0" xfId="0" applyFont="1" applyAlignment="1">
      <alignment horizontal="center" vertical="top"/>
    </xf>
    <xf numFmtId="0" fontId="3" fillId="2" borderId="0" xfId="0" applyFont="1" applyFill="1" applyAlignment="1">
      <alignment vertical="top"/>
    </xf>
    <xf numFmtId="0" fontId="6" fillId="0" borderId="1" xfId="0" applyFont="1" applyBorder="1" applyAlignment="1">
      <alignment horizontal="center" vertical="top"/>
    </xf>
    <xf numFmtId="2" fontId="6" fillId="0" borderId="1" xfId="0" applyNumberFormat="1" applyFont="1" applyBorder="1" applyAlignment="1">
      <alignment horizontal="left" vertical="top" wrapText="1"/>
    </xf>
    <xf numFmtId="43" fontId="6" fillId="0" borderId="1" xfId="1" applyFont="1" applyFill="1" applyBorder="1" applyAlignment="1">
      <alignment horizontal="center" vertical="top"/>
    </xf>
    <xf numFmtId="2" fontId="6" fillId="0" borderId="1" xfId="0" applyNumberFormat="1" applyFont="1" applyBorder="1" applyAlignment="1">
      <alignment horizontal="center" vertical="top" wrapText="1"/>
    </xf>
    <xf numFmtId="49" fontId="6" fillId="0" borderId="1" xfId="0" applyNumberFormat="1" applyFont="1" applyBorder="1" applyAlignment="1">
      <alignment horizontal="center" vertical="top"/>
    </xf>
    <xf numFmtId="43" fontId="3" fillId="0" borderId="1" xfId="1" applyFont="1" applyFill="1" applyBorder="1" applyAlignment="1">
      <alignment vertical="top"/>
    </xf>
    <xf numFmtId="43" fontId="5" fillId="0" borderId="1" xfId="1" applyFont="1" applyFill="1" applyBorder="1" applyAlignment="1">
      <alignment horizontal="right" vertical="top" wrapText="1"/>
    </xf>
    <xf numFmtId="43" fontId="5" fillId="0" borderId="1" xfId="1" applyFont="1" applyFill="1" applyBorder="1" applyAlignment="1">
      <alignment vertical="top" wrapText="1"/>
    </xf>
    <xf numFmtId="0" fontId="6" fillId="0" borderId="0" xfId="0" applyFont="1" applyAlignment="1">
      <alignment horizontal="center" vertical="top"/>
    </xf>
    <xf numFmtId="2" fontId="6" fillId="0" borderId="0" xfId="0" applyNumberFormat="1" applyFont="1" applyAlignment="1">
      <alignment horizontal="left" vertical="top" wrapText="1"/>
    </xf>
    <xf numFmtId="43" fontId="6" fillId="0" borderId="0" xfId="1" applyFont="1" applyFill="1" applyBorder="1" applyAlignment="1">
      <alignment vertical="top"/>
    </xf>
    <xf numFmtId="43" fontId="6" fillId="0" borderId="0" xfId="1" applyFont="1" applyFill="1" applyBorder="1" applyAlignment="1">
      <alignment horizontal="center" vertical="top"/>
    </xf>
    <xf numFmtId="4" fontId="6" fillId="0" borderId="0" xfId="0" applyNumberFormat="1" applyFont="1" applyAlignment="1">
      <alignment horizontal="center" vertical="top"/>
    </xf>
    <xf numFmtId="43" fontId="6" fillId="0" borderId="0" xfId="1" applyFont="1" applyFill="1" applyBorder="1" applyAlignment="1">
      <alignment horizontal="left" vertical="top"/>
    </xf>
    <xf numFmtId="0" fontId="6" fillId="0" borderId="0" xfId="0" applyFont="1" applyAlignment="1">
      <alignment vertical="top"/>
    </xf>
    <xf numFmtId="0" fontId="6" fillId="0" borderId="0" xfId="0" applyFont="1" applyAlignment="1">
      <alignment horizontal="right" vertical="top"/>
    </xf>
    <xf numFmtId="187" fontId="6" fillId="0" borderId="0" xfId="0" applyNumberFormat="1" applyFont="1" applyAlignment="1">
      <alignment horizontal="left" vertical="top"/>
    </xf>
    <xf numFmtId="0" fontId="5" fillId="0" borderId="1" xfId="0" applyFont="1" applyBorder="1" applyAlignment="1">
      <alignment horizontal="center" vertical="top"/>
    </xf>
    <xf numFmtId="2" fontId="3" fillId="0" borderId="1" xfId="0" applyNumberFormat="1" applyFont="1" applyBorder="1" applyAlignment="1">
      <alignment horizontal="left" vertical="top" wrapText="1"/>
    </xf>
    <xf numFmtId="2" fontId="5" fillId="0" borderId="1" xfId="0" applyNumberFormat="1" applyFont="1" applyBorder="1" applyAlignment="1">
      <alignment horizontal="left" vertical="top" wrapText="1"/>
    </xf>
    <xf numFmtId="43" fontId="3" fillId="0" borderId="1" xfId="1" applyFont="1" applyFill="1" applyBorder="1" applyAlignment="1">
      <alignment horizontal="right" vertical="top" wrapText="1"/>
    </xf>
    <xf numFmtId="0" fontId="7" fillId="0" borderId="0" xfId="0" applyFont="1" applyAlignment="1">
      <alignment vertical="top"/>
    </xf>
    <xf numFmtId="43" fontId="3" fillId="0" borderId="1" xfId="1" applyFont="1" applyBorder="1" applyAlignment="1">
      <alignment vertical="top"/>
    </xf>
    <xf numFmtId="187" fontId="3" fillId="0" borderId="1" xfId="0" applyNumberFormat="1" applyFont="1" applyBorder="1" applyAlignment="1">
      <alignment horizontal="left" vertical="top"/>
    </xf>
    <xf numFmtId="0" fontId="3" fillId="0" borderId="0" xfId="0" applyFont="1" applyAlignment="1">
      <alignment vertical="top"/>
    </xf>
    <xf numFmtId="2" fontId="3" fillId="0" borderId="1" xfId="0" applyNumberFormat="1" applyFont="1" applyBorder="1" applyAlignment="1">
      <alignment vertical="top"/>
    </xf>
    <xf numFmtId="0" fontId="3" fillId="3" borderId="5" xfId="0" applyFont="1" applyFill="1" applyBorder="1" applyAlignment="1">
      <alignment vertical="top"/>
    </xf>
    <xf numFmtId="0" fontId="3" fillId="0" borderId="5" xfId="0" applyFont="1" applyBorder="1" applyAlignment="1">
      <alignment vertical="top"/>
    </xf>
    <xf numFmtId="187" fontId="3" fillId="0" borderId="6" xfId="0" applyNumberFormat="1" applyFont="1" applyBorder="1" applyAlignment="1">
      <alignment horizontal="left" vertical="top" wrapText="1"/>
    </xf>
    <xf numFmtId="187" fontId="3" fillId="0" borderId="6" xfId="0" applyNumberFormat="1" applyFont="1" applyBorder="1" applyAlignment="1">
      <alignment horizontal="left" vertical="top"/>
    </xf>
    <xf numFmtId="49" fontId="3" fillId="4" borderId="1" xfId="0" applyNumberFormat="1" applyFont="1" applyFill="1" applyBorder="1" applyAlignment="1">
      <alignment horizontal="left" vertical="top"/>
    </xf>
    <xf numFmtId="49" fontId="3" fillId="3" borderId="1" xfId="0" applyNumberFormat="1" applyFont="1" applyFill="1" applyBorder="1" applyAlignment="1">
      <alignment horizontal="left" vertical="top"/>
    </xf>
    <xf numFmtId="0" fontId="3" fillId="0" borderId="1" xfId="0" applyFont="1" applyBorder="1" applyAlignment="1">
      <alignment vertical="top" wrapText="1"/>
    </xf>
    <xf numFmtId="0" fontId="3" fillId="0" borderId="1" xfId="0" applyFont="1" applyBorder="1" applyAlignment="1">
      <alignment vertical="top"/>
    </xf>
    <xf numFmtId="187" fontId="3" fillId="0" borderId="1" xfId="0" applyNumberFormat="1" applyFont="1" applyBorder="1" applyAlignment="1">
      <alignment horizontal="left" vertical="top" wrapText="1"/>
    </xf>
    <xf numFmtId="49" fontId="6" fillId="0" borderId="1" xfId="0" applyNumberFormat="1" applyFont="1" applyBorder="1" applyAlignment="1">
      <alignment horizontal="center" vertical="top"/>
    </xf>
    <xf numFmtId="0" fontId="6" fillId="0" borderId="1" xfId="0" applyFont="1" applyBorder="1" applyAlignment="1">
      <alignment horizontal="center" vertical="top"/>
    </xf>
    <xf numFmtId="0" fontId="6" fillId="0" borderId="0" xfId="0" applyFont="1" applyAlignment="1">
      <alignment horizontal="center" vertical="top"/>
    </xf>
    <xf numFmtId="0" fontId="6" fillId="0" borderId="4" xfId="0" applyFont="1" applyBorder="1" applyAlignment="1">
      <alignment horizontal="center" vertical="top"/>
    </xf>
    <xf numFmtId="0" fontId="6" fillId="0" borderId="2" xfId="0" applyFont="1" applyBorder="1" applyAlignment="1">
      <alignment horizontal="center" vertical="top"/>
    </xf>
    <xf numFmtId="0" fontId="6" fillId="0" borderId="3" xfId="0" applyFont="1" applyBorder="1" applyAlignment="1">
      <alignment horizontal="center" vertical="top"/>
    </xf>
    <xf numFmtId="4" fontId="6" fillId="0" borderId="1" xfId="0" applyNumberFormat="1" applyFont="1" applyBorder="1" applyAlignment="1">
      <alignment horizontal="center" vertical="top"/>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79"/>
  <sheetViews>
    <sheetView tabSelected="1" view="pageBreakPreview" topLeftCell="A65" zoomScale="87" zoomScaleNormal="100" zoomScaleSheetLayoutView="87" workbookViewId="0">
      <selection activeCell="C69" sqref="C69"/>
    </sheetView>
  </sheetViews>
  <sheetFormatPr defaultColWidth="9" defaultRowHeight="13.8" x14ac:dyDescent="0.25"/>
  <cols>
    <col min="1" max="1" width="5.5" style="1" customWidth="1"/>
    <col min="2" max="2" width="37.69921875" style="2" customWidth="1"/>
    <col min="3" max="3" width="14.59765625" style="3" bestFit="1" customWidth="1"/>
    <col min="4" max="4" width="13.19921875" style="3" customWidth="1"/>
    <col min="5" max="5" width="13.59765625" style="1" customWidth="1"/>
    <col min="6" max="6" width="34.09765625" style="1" customWidth="1"/>
    <col min="7" max="7" width="12.69921875" style="3" customWidth="1"/>
    <col min="8" max="8" width="37.69921875" style="1" bestFit="1" customWidth="1"/>
    <col min="9" max="9" width="13.8984375" style="4" bestFit="1" customWidth="1"/>
    <col min="10" max="10" width="18.69921875" style="1" bestFit="1" customWidth="1"/>
    <col min="11" max="11" width="14.09765625" style="1" customWidth="1"/>
    <col min="12" max="12" width="13.69921875" style="5" customWidth="1"/>
    <col min="13" max="16384" width="9" style="1"/>
  </cols>
  <sheetData>
    <row r="1" spans="1:13" ht="15.6" x14ac:dyDescent="0.25">
      <c r="A1" s="16"/>
      <c r="B1" s="17"/>
      <c r="C1" s="18"/>
      <c r="D1" s="19"/>
      <c r="E1" s="16"/>
      <c r="F1" s="20"/>
      <c r="G1" s="19"/>
      <c r="H1" s="20"/>
      <c r="I1" s="21"/>
      <c r="J1" s="22"/>
      <c r="K1" s="23"/>
      <c r="L1" s="24" t="s">
        <v>0</v>
      </c>
    </row>
    <row r="2" spans="1:13" ht="15.6" x14ac:dyDescent="0.25">
      <c r="A2" s="45" t="s">
        <v>40</v>
      </c>
      <c r="B2" s="45"/>
      <c r="C2" s="45"/>
      <c r="D2" s="45"/>
      <c r="E2" s="45"/>
      <c r="F2" s="45"/>
      <c r="G2" s="45"/>
      <c r="H2" s="45"/>
      <c r="I2" s="45"/>
      <c r="J2" s="45"/>
      <c r="K2" s="45"/>
      <c r="L2" s="45"/>
    </row>
    <row r="3" spans="1:13" ht="15.6" x14ac:dyDescent="0.25">
      <c r="A3" s="45" t="s">
        <v>25</v>
      </c>
      <c r="B3" s="45"/>
      <c r="C3" s="45"/>
      <c r="D3" s="45"/>
      <c r="E3" s="45"/>
      <c r="F3" s="45"/>
      <c r="G3" s="45"/>
      <c r="H3" s="45"/>
      <c r="I3" s="45"/>
      <c r="J3" s="45"/>
      <c r="K3" s="45"/>
      <c r="L3" s="45"/>
    </row>
    <row r="4" spans="1:13" ht="15.6" x14ac:dyDescent="0.25">
      <c r="A4" s="46" t="s">
        <v>41</v>
      </c>
      <c r="B4" s="47"/>
      <c r="C4" s="47"/>
      <c r="D4" s="47"/>
      <c r="E4" s="47"/>
      <c r="F4" s="47"/>
      <c r="G4" s="47"/>
      <c r="H4" s="47"/>
      <c r="I4" s="47"/>
      <c r="J4" s="47"/>
      <c r="K4" s="47"/>
      <c r="L4" s="48"/>
    </row>
    <row r="5" spans="1:13" ht="15.6" x14ac:dyDescent="0.25">
      <c r="A5" s="8" t="s">
        <v>1</v>
      </c>
      <c r="B5" s="11" t="s">
        <v>2</v>
      </c>
      <c r="C5" s="10" t="s">
        <v>3</v>
      </c>
      <c r="D5" s="10" t="s">
        <v>4</v>
      </c>
      <c r="E5" s="8" t="s">
        <v>5</v>
      </c>
      <c r="F5" s="49" t="s">
        <v>6</v>
      </c>
      <c r="G5" s="49"/>
      <c r="H5" s="49" t="s">
        <v>7</v>
      </c>
      <c r="I5" s="49"/>
      <c r="J5" s="8" t="s">
        <v>8</v>
      </c>
      <c r="K5" s="44" t="s">
        <v>9</v>
      </c>
      <c r="L5" s="44"/>
    </row>
    <row r="6" spans="1:13" ht="15.6" x14ac:dyDescent="0.25">
      <c r="A6" s="8"/>
      <c r="B6" s="9"/>
      <c r="C6" s="10" t="s">
        <v>10</v>
      </c>
      <c r="D6" s="10" t="s">
        <v>11</v>
      </c>
      <c r="E6" s="8"/>
      <c r="F6" s="49" t="s">
        <v>12</v>
      </c>
      <c r="G6" s="49"/>
      <c r="H6" s="49" t="s">
        <v>13</v>
      </c>
      <c r="I6" s="49"/>
      <c r="J6" s="8" t="s">
        <v>14</v>
      </c>
      <c r="K6" s="44" t="s">
        <v>15</v>
      </c>
      <c r="L6" s="44"/>
    </row>
    <row r="7" spans="1:13" s="6" customFormat="1" ht="15.6" x14ac:dyDescent="0.25">
      <c r="A7" s="12" t="s">
        <v>16</v>
      </c>
      <c r="B7" s="11" t="s">
        <v>17</v>
      </c>
      <c r="C7" s="10" t="s">
        <v>18</v>
      </c>
      <c r="D7" s="10" t="s">
        <v>19</v>
      </c>
      <c r="E7" s="12" t="s">
        <v>20</v>
      </c>
      <c r="F7" s="12" t="s">
        <v>21</v>
      </c>
      <c r="G7" s="10"/>
      <c r="H7" s="12" t="s">
        <v>22</v>
      </c>
      <c r="I7" s="10"/>
      <c r="J7" s="12" t="s">
        <v>23</v>
      </c>
      <c r="K7" s="43" t="s">
        <v>24</v>
      </c>
      <c r="L7" s="43"/>
    </row>
    <row r="8" spans="1:13" s="7" customFormat="1" ht="31.2" x14ac:dyDescent="0.25">
      <c r="A8" s="25">
        <f>ROW(A1)</f>
        <v>1</v>
      </c>
      <c r="B8" s="26" t="s">
        <v>130</v>
      </c>
      <c r="C8" s="13">
        <v>800000</v>
      </c>
      <c r="D8" s="13">
        <v>786600</v>
      </c>
      <c r="E8" s="25" t="s">
        <v>39</v>
      </c>
      <c r="F8" s="39" t="s">
        <v>27</v>
      </c>
      <c r="G8" s="13">
        <v>758000</v>
      </c>
      <c r="H8" s="39" t="s">
        <v>27</v>
      </c>
      <c r="I8" s="13">
        <v>758000</v>
      </c>
      <c r="J8" s="34" t="s">
        <v>26</v>
      </c>
      <c r="K8" s="39" t="s">
        <v>45</v>
      </c>
      <c r="L8" s="36" t="s">
        <v>190</v>
      </c>
    </row>
    <row r="9" spans="1:13" ht="36" customHeight="1" x14ac:dyDescent="0.25">
      <c r="A9" s="25">
        <f t="shared" ref="A9:A72" si="0">ROW(A2)</f>
        <v>2</v>
      </c>
      <c r="B9" s="26" t="s">
        <v>156</v>
      </c>
      <c r="C9" s="30">
        <v>765264</v>
      </c>
      <c r="D9" s="30">
        <v>765264</v>
      </c>
      <c r="E9" s="25" t="s">
        <v>38</v>
      </c>
      <c r="F9" s="39" t="s">
        <v>126</v>
      </c>
      <c r="G9" s="30">
        <v>763980</v>
      </c>
      <c r="H9" s="39" t="s">
        <v>126</v>
      </c>
      <c r="I9" s="30">
        <v>763980</v>
      </c>
      <c r="J9" s="35" t="s">
        <v>26</v>
      </c>
      <c r="K9" s="39" t="s">
        <v>101</v>
      </c>
      <c r="L9" s="36" t="s">
        <v>191</v>
      </c>
    </row>
    <row r="10" spans="1:13" ht="32.4" customHeight="1" x14ac:dyDescent="0.25">
      <c r="A10" s="25">
        <f t="shared" si="0"/>
        <v>3</v>
      </c>
      <c r="B10" s="26" t="s">
        <v>155</v>
      </c>
      <c r="C10" s="30">
        <v>579940</v>
      </c>
      <c r="D10" s="30">
        <v>579940</v>
      </c>
      <c r="E10" s="25" t="s">
        <v>38</v>
      </c>
      <c r="F10" s="38" t="s">
        <v>126</v>
      </c>
      <c r="G10" s="30">
        <v>577800</v>
      </c>
      <c r="H10" s="38" t="s">
        <v>126</v>
      </c>
      <c r="I10" s="30">
        <v>577800</v>
      </c>
      <c r="J10" s="35" t="s">
        <v>26</v>
      </c>
      <c r="K10" s="38" t="s">
        <v>100</v>
      </c>
      <c r="L10" s="36" t="s">
        <v>192</v>
      </c>
    </row>
    <row r="11" spans="1:13" s="7" customFormat="1" ht="15.6" x14ac:dyDescent="0.25">
      <c r="A11" s="25">
        <f t="shared" si="0"/>
        <v>4</v>
      </c>
      <c r="B11" s="26" t="s">
        <v>128</v>
      </c>
      <c r="C11" s="13">
        <v>1926</v>
      </c>
      <c r="D11" s="13">
        <v>1926</v>
      </c>
      <c r="E11" s="25" t="s">
        <v>38</v>
      </c>
      <c r="F11" s="38" t="s">
        <v>106</v>
      </c>
      <c r="G11" s="13">
        <v>1926</v>
      </c>
      <c r="H11" s="38" t="s">
        <v>106</v>
      </c>
      <c r="I11" s="13">
        <v>1926</v>
      </c>
      <c r="J11" s="34" t="s">
        <v>26</v>
      </c>
      <c r="K11" s="38" t="s">
        <v>42</v>
      </c>
      <c r="L11" s="36">
        <v>46204</v>
      </c>
      <c r="M11" s="28"/>
    </row>
    <row r="12" spans="1:13" s="7" customFormat="1" ht="15.6" x14ac:dyDescent="0.25">
      <c r="A12" s="25">
        <f t="shared" si="0"/>
        <v>5</v>
      </c>
      <c r="B12" s="27" t="s">
        <v>129</v>
      </c>
      <c r="C12" s="14">
        <v>18992.5</v>
      </c>
      <c r="D12" s="14">
        <v>18992.5</v>
      </c>
      <c r="E12" s="25" t="s">
        <v>38</v>
      </c>
      <c r="F12" s="39" t="s">
        <v>107</v>
      </c>
      <c r="G12" s="14">
        <v>18992.5</v>
      </c>
      <c r="H12" s="39" t="s">
        <v>107</v>
      </c>
      <c r="I12" s="14">
        <v>18992.5</v>
      </c>
      <c r="J12" s="34" t="s">
        <v>26</v>
      </c>
      <c r="K12" s="39" t="s">
        <v>43</v>
      </c>
      <c r="L12" s="36">
        <v>46204</v>
      </c>
    </row>
    <row r="13" spans="1:13" ht="34.799999999999997" customHeight="1" x14ac:dyDescent="0.25">
      <c r="A13" s="25">
        <f t="shared" si="0"/>
        <v>6</v>
      </c>
      <c r="B13" s="26" t="s">
        <v>175</v>
      </c>
      <c r="C13" s="28">
        <v>236160</v>
      </c>
      <c r="D13" s="28">
        <v>236160</v>
      </c>
      <c r="E13" s="25" t="s">
        <v>38</v>
      </c>
      <c r="F13" s="38" t="s">
        <v>108</v>
      </c>
      <c r="G13" s="28">
        <v>236160</v>
      </c>
      <c r="H13" s="38" t="s">
        <v>108</v>
      </c>
      <c r="I13" s="28">
        <v>236160</v>
      </c>
      <c r="J13" s="34" t="s">
        <v>26</v>
      </c>
      <c r="K13" s="38" t="s">
        <v>44</v>
      </c>
      <c r="L13" s="36">
        <v>46204</v>
      </c>
    </row>
    <row r="14" spans="1:13" ht="15.6" x14ac:dyDescent="0.25">
      <c r="A14" s="25">
        <f t="shared" si="0"/>
        <v>7</v>
      </c>
      <c r="B14" s="26" t="s">
        <v>131</v>
      </c>
      <c r="C14" s="13">
        <v>10486</v>
      </c>
      <c r="D14" s="13">
        <v>10486</v>
      </c>
      <c r="E14" s="25" t="s">
        <v>38</v>
      </c>
      <c r="F14" s="38" t="s">
        <v>109</v>
      </c>
      <c r="G14" s="13">
        <v>10486</v>
      </c>
      <c r="H14" s="38" t="s">
        <v>109</v>
      </c>
      <c r="I14" s="13">
        <v>10486</v>
      </c>
      <c r="J14" s="34" t="s">
        <v>26</v>
      </c>
      <c r="K14" s="38" t="s">
        <v>46</v>
      </c>
      <c r="L14" s="36">
        <v>46204</v>
      </c>
    </row>
    <row r="15" spans="1:13" ht="31.2" x14ac:dyDescent="0.25">
      <c r="A15" s="25">
        <f t="shared" si="0"/>
        <v>8</v>
      </c>
      <c r="B15" s="26" t="s">
        <v>181</v>
      </c>
      <c r="C15" s="13">
        <v>8660</v>
      </c>
      <c r="D15" s="13">
        <v>8660</v>
      </c>
      <c r="E15" s="25" t="s">
        <v>38</v>
      </c>
      <c r="F15" s="39" t="s">
        <v>32</v>
      </c>
      <c r="G15" s="13">
        <v>8660</v>
      </c>
      <c r="H15" s="39" t="s">
        <v>32</v>
      </c>
      <c r="I15" s="13">
        <v>8660</v>
      </c>
      <c r="J15" s="34" t="s">
        <v>26</v>
      </c>
      <c r="K15" s="39" t="s">
        <v>47</v>
      </c>
      <c r="L15" s="36">
        <v>46204</v>
      </c>
    </row>
    <row r="16" spans="1:13" s="7" customFormat="1" ht="31.2" x14ac:dyDescent="0.25">
      <c r="A16" s="25">
        <f t="shared" si="0"/>
        <v>9</v>
      </c>
      <c r="B16" s="26" t="s">
        <v>157</v>
      </c>
      <c r="C16" s="13">
        <v>1861.8</v>
      </c>
      <c r="D16" s="13">
        <v>1861.8</v>
      </c>
      <c r="E16" s="25" t="s">
        <v>38</v>
      </c>
      <c r="F16" s="38" t="s">
        <v>106</v>
      </c>
      <c r="G16" s="13">
        <v>1861.8</v>
      </c>
      <c r="H16" s="38" t="s">
        <v>106</v>
      </c>
      <c r="I16" s="13">
        <v>1861.8</v>
      </c>
      <c r="J16" s="34" t="s">
        <v>26</v>
      </c>
      <c r="K16" s="38" t="s">
        <v>48</v>
      </c>
      <c r="L16" s="36">
        <v>46204</v>
      </c>
    </row>
    <row r="17" spans="1:12" ht="15.6" x14ac:dyDescent="0.25">
      <c r="A17" s="25">
        <f t="shared" si="0"/>
        <v>10</v>
      </c>
      <c r="B17" s="26" t="s">
        <v>132</v>
      </c>
      <c r="C17" s="13">
        <v>2568</v>
      </c>
      <c r="D17" s="13">
        <v>2568</v>
      </c>
      <c r="E17" s="25" t="s">
        <v>38</v>
      </c>
      <c r="F17" s="39" t="s">
        <v>106</v>
      </c>
      <c r="G17" s="13">
        <v>2568</v>
      </c>
      <c r="H17" s="39" t="s">
        <v>106</v>
      </c>
      <c r="I17" s="13">
        <v>2568</v>
      </c>
      <c r="J17" s="34" t="s">
        <v>26</v>
      </c>
      <c r="K17" s="39" t="s">
        <v>49</v>
      </c>
      <c r="L17" s="36">
        <v>46204</v>
      </c>
    </row>
    <row r="18" spans="1:12" ht="62.4" x14ac:dyDescent="0.25">
      <c r="A18" s="25">
        <f t="shared" si="0"/>
        <v>11</v>
      </c>
      <c r="B18" s="26" t="s">
        <v>158</v>
      </c>
      <c r="C18" s="13">
        <v>4392.3500000000004</v>
      </c>
      <c r="D18" s="13">
        <v>4392.3500000000004</v>
      </c>
      <c r="E18" s="25" t="s">
        <v>38</v>
      </c>
      <c r="F18" s="38" t="s">
        <v>37</v>
      </c>
      <c r="G18" s="13">
        <v>4392.3500000000004</v>
      </c>
      <c r="H18" s="38" t="s">
        <v>37</v>
      </c>
      <c r="I18" s="13">
        <v>4392.3500000000004</v>
      </c>
      <c r="J18" s="34" t="s">
        <v>26</v>
      </c>
      <c r="K18" s="38" t="s">
        <v>50</v>
      </c>
      <c r="L18" s="36">
        <v>46204</v>
      </c>
    </row>
    <row r="19" spans="1:12" s="7" customFormat="1" ht="280.8" x14ac:dyDescent="0.25">
      <c r="A19" s="25">
        <f t="shared" si="0"/>
        <v>12</v>
      </c>
      <c r="B19" s="26" t="s">
        <v>182</v>
      </c>
      <c r="C19" s="13">
        <v>19260</v>
      </c>
      <c r="D19" s="13">
        <v>19260</v>
      </c>
      <c r="E19" s="25" t="s">
        <v>38</v>
      </c>
      <c r="F19" s="39" t="s">
        <v>29</v>
      </c>
      <c r="G19" s="13">
        <v>19260</v>
      </c>
      <c r="H19" s="39" t="s">
        <v>29</v>
      </c>
      <c r="I19" s="13">
        <v>19260</v>
      </c>
      <c r="J19" s="34" t="s">
        <v>26</v>
      </c>
      <c r="K19" s="39" t="s">
        <v>51</v>
      </c>
      <c r="L19" s="36">
        <v>46205</v>
      </c>
    </row>
    <row r="20" spans="1:12" s="7" customFormat="1" ht="62.4" x14ac:dyDescent="0.25">
      <c r="A20" s="25">
        <f t="shared" si="0"/>
        <v>13</v>
      </c>
      <c r="B20" s="26" t="s">
        <v>159</v>
      </c>
      <c r="C20" s="13">
        <v>1733.4</v>
      </c>
      <c r="D20" s="13">
        <v>1733.4</v>
      </c>
      <c r="E20" s="25" t="s">
        <v>38</v>
      </c>
      <c r="F20" s="38" t="s">
        <v>106</v>
      </c>
      <c r="G20" s="13">
        <v>1733.4</v>
      </c>
      <c r="H20" s="38" t="s">
        <v>106</v>
      </c>
      <c r="I20" s="13">
        <v>1733.4</v>
      </c>
      <c r="J20" s="34" t="s">
        <v>26</v>
      </c>
      <c r="K20" s="38" t="s">
        <v>52</v>
      </c>
      <c r="L20" s="36">
        <v>46205</v>
      </c>
    </row>
    <row r="21" spans="1:12" s="7" customFormat="1" ht="249.6" x14ac:dyDescent="0.25">
      <c r="A21" s="25">
        <f t="shared" si="0"/>
        <v>14</v>
      </c>
      <c r="B21" s="26" t="s">
        <v>183</v>
      </c>
      <c r="C21" s="13">
        <v>80250</v>
      </c>
      <c r="D21" s="13">
        <v>80250</v>
      </c>
      <c r="E21" s="25" t="s">
        <v>38</v>
      </c>
      <c r="F21" s="39" t="s">
        <v>110</v>
      </c>
      <c r="G21" s="13">
        <v>80250</v>
      </c>
      <c r="H21" s="39" t="s">
        <v>110</v>
      </c>
      <c r="I21" s="13">
        <v>80250</v>
      </c>
      <c r="J21" s="34" t="s">
        <v>26</v>
      </c>
      <c r="K21" s="39" t="s">
        <v>53</v>
      </c>
      <c r="L21" s="36">
        <v>46206</v>
      </c>
    </row>
    <row r="22" spans="1:12" s="7" customFormat="1" ht="31.2" x14ac:dyDescent="0.25">
      <c r="A22" s="25">
        <f t="shared" si="0"/>
        <v>15</v>
      </c>
      <c r="B22" s="26" t="s">
        <v>160</v>
      </c>
      <c r="C22" s="13">
        <v>30000</v>
      </c>
      <c r="D22" s="13">
        <v>30000</v>
      </c>
      <c r="E22" s="25" t="s">
        <v>38</v>
      </c>
      <c r="F22" s="39" t="s">
        <v>111</v>
      </c>
      <c r="G22" s="13">
        <v>30000</v>
      </c>
      <c r="H22" s="39" t="s">
        <v>111</v>
      </c>
      <c r="I22" s="13">
        <v>30000</v>
      </c>
      <c r="J22" s="34" t="s">
        <v>26</v>
      </c>
      <c r="K22" s="39" t="s">
        <v>54</v>
      </c>
      <c r="L22" s="36">
        <v>46209</v>
      </c>
    </row>
    <row r="23" spans="1:12" s="7" customFormat="1" ht="31.2" x14ac:dyDescent="0.25">
      <c r="A23" s="25">
        <f t="shared" si="0"/>
        <v>16</v>
      </c>
      <c r="B23" s="26" t="s">
        <v>133</v>
      </c>
      <c r="C23" s="13">
        <v>92380.59</v>
      </c>
      <c r="D23" s="13">
        <v>92380.59</v>
      </c>
      <c r="E23" s="25" t="s">
        <v>38</v>
      </c>
      <c r="F23" s="38" t="s">
        <v>112</v>
      </c>
      <c r="G23" s="13">
        <v>92380.59</v>
      </c>
      <c r="H23" s="38" t="s">
        <v>112</v>
      </c>
      <c r="I23" s="13">
        <v>92380.59</v>
      </c>
      <c r="J23" s="34" t="s">
        <v>26</v>
      </c>
      <c r="K23" s="38" t="s">
        <v>55</v>
      </c>
      <c r="L23" s="36">
        <v>46209</v>
      </c>
    </row>
    <row r="24" spans="1:12" s="7" customFormat="1" ht="31.2" x14ac:dyDescent="0.25">
      <c r="A24" s="25">
        <f t="shared" si="0"/>
        <v>17</v>
      </c>
      <c r="B24" s="26" t="s">
        <v>161</v>
      </c>
      <c r="C24" s="13">
        <v>3200</v>
      </c>
      <c r="D24" s="13">
        <v>3200</v>
      </c>
      <c r="E24" s="25" t="s">
        <v>38</v>
      </c>
      <c r="F24" s="39" t="s">
        <v>113</v>
      </c>
      <c r="G24" s="13">
        <v>3200</v>
      </c>
      <c r="H24" s="39" t="s">
        <v>113</v>
      </c>
      <c r="I24" s="13">
        <v>3200</v>
      </c>
      <c r="J24" s="34" t="s">
        <v>26</v>
      </c>
      <c r="K24" s="39" t="s">
        <v>56</v>
      </c>
      <c r="L24" s="36">
        <v>46209</v>
      </c>
    </row>
    <row r="25" spans="1:12" s="7" customFormat="1" ht="78" x14ac:dyDescent="0.25">
      <c r="A25" s="25">
        <f t="shared" si="0"/>
        <v>18</v>
      </c>
      <c r="B25" s="27" t="s">
        <v>184</v>
      </c>
      <c r="C25" s="14">
        <v>6860</v>
      </c>
      <c r="D25" s="14">
        <v>6860</v>
      </c>
      <c r="E25" s="25" t="s">
        <v>38</v>
      </c>
      <c r="F25" s="38" t="s">
        <v>113</v>
      </c>
      <c r="G25" s="14">
        <v>6860</v>
      </c>
      <c r="H25" s="38" t="s">
        <v>113</v>
      </c>
      <c r="I25" s="14">
        <v>6860</v>
      </c>
      <c r="J25" s="34" t="s">
        <v>26</v>
      </c>
      <c r="K25" s="38" t="s">
        <v>57</v>
      </c>
      <c r="L25" s="36">
        <v>46209</v>
      </c>
    </row>
    <row r="26" spans="1:12" s="7" customFormat="1" ht="18.600000000000001" customHeight="1" x14ac:dyDescent="0.25">
      <c r="A26" s="25">
        <f t="shared" si="0"/>
        <v>19</v>
      </c>
      <c r="B26" s="27" t="s">
        <v>134</v>
      </c>
      <c r="C26" s="15">
        <v>256800</v>
      </c>
      <c r="D26" s="15">
        <v>256800</v>
      </c>
      <c r="E26" s="25" t="s">
        <v>38</v>
      </c>
      <c r="F26" s="39" t="s">
        <v>33</v>
      </c>
      <c r="G26" s="15">
        <v>256800</v>
      </c>
      <c r="H26" s="39" t="s">
        <v>33</v>
      </c>
      <c r="I26" s="15">
        <v>256800</v>
      </c>
      <c r="J26" s="34" t="s">
        <v>26</v>
      </c>
      <c r="K26" s="39" t="s">
        <v>58</v>
      </c>
      <c r="L26" s="36">
        <v>46210</v>
      </c>
    </row>
    <row r="27" spans="1:12" s="29" customFormat="1" ht="140.4" x14ac:dyDescent="0.25">
      <c r="A27" s="25">
        <f t="shared" si="0"/>
        <v>20</v>
      </c>
      <c r="B27" s="26" t="s">
        <v>185</v>
      </c>
      <c r="C27" s="13">
        <v>207152</v>
      </c>
      <c r="D27" s="13">
        <v>207152</v>
      </c>
      <c r="E27" s="25" t="s">
        <v>38</v>
      </c>
      <c r="F27" s="38" t="s">
        <v>30</v>
      </c>
      <c r="G27" s="13">
        <v>207152</v>
      </c>
      <c r="H27" s="38" t="s">
        <v>30</v>
      </c>
      <c r="I27" s="13">
        <v>207152</v>
      </c>
      <c r="J27" s="35" t="s">
        <v>26</v>
      </c>
      <c r="K27" s="38" t="s">
        <v>59</v>
      </c>
      <c r="L27" s="36">
        <v>46210</v>
      </c>
    </row>
    <row r="28" spans="1:12" s="29" customFormat="1" ht="31.2" x14ac:dyDescent="0.25">
      <c r="A28" s="25">
        <f t="shared" si="0"/>
        <v>21</v>
      </c>
      <c r="B28" s="26" t="s">
        <v>135</v>
      </c>
      <c r="C28" s="13">
        <v>8602.7999999999993</v>
      </c>
      <c r="D28" s="13">
        <v>8602.7999999999993</v>
      </c>
      <c r="E28" s="25" t="s">
        <v>38</v>
      </c>
      <c r="F28" s="39" t="s">
        <v>114</v>
      </c>
      <c r="G28" s="13">
        <v>8602.7999999999993</v>
      </c>
      <c r="H28" s="39" t="s">
        <v>114</v>
      </c>
      <c r="I28" s="13">
        <v>8602.7999999999993</v>
      </c>
      <c r="J28" s="35" t="s">
        <v>26</v>
      </c>
      <c r="K28" s="39" t="s">
        <v>60</v>
      </c>
      <c r="L28" s="36">
        <v>46210</v>
      </c>
    </row>
    <row r="29" spans="1:12" s="29" customFormat="1" ht="46.8" x14ac:dyDescent="0.25">
      <c r="A29" s="25">
        <f t="shared" si="0"/>
        <v>22</v>
      </c>
      <c r="B29" s="26" t="s">
        <v>136</v>
      </c>
      <c r="C29" s="13">
        <v>32314</v>
      </c>
      <c r="D29" s="13">
        <v>32314</v>
      </c>
      <c r="E29" s="25" t="s">
        <v>38</v>
      </c>
      <c r="F29" s="38" t="s">
        <v>109</v>
      </c>
      <c r="G29" s="13">
        <v>32314</v>
      </c>
      <c r="H29" s="38" t="s">
        <v>109</v>
      </c>
      <c r="I29" s="13">
        <v>32314</v>
      </c>
      <c r="J29" s="35" t="s">
        <v>26</v>
      </c>
      <c r="K29" s="38" t="s">
        <v>61</v>
      </c>
      <c r="L29" s="36">
        <v>46211</v>
      </c>
    </row>
    <row r="30" spans="1:12" s="29" customFormat="1" ht="15.6" x14ac:dyDescent="0.25">
      <c r="A30" s="25">
        <f t="shared" si="0"/>
        <v>23</v>
      </c>
      <c r="B30" s="26" t="s">
        <v>137</v>
      </c>
      <c r="C30" s="13">
        <v>47508</v>
      </c>
      <c r="D30" s="13">
        <v>47508</v>
      </c>
      <c r="E30" s="25" t="s">
        <v>38</v>
      </c>
      <c r="F30" s="39" t="s">
        <v>36</v>
      </c>
      <c r="G30" s="13">
        <v>47508</v>
      </c>
      <c r="H30" s="39" t="s">
        <v>36</v>
      </c>
      <c r="I30" s="13">
        <v>47508</v>
      </c>
      <c r="J30" s="35" t="s">
        <v>26</v>
      </c>
      <c r="K30" s="39" t="s">
        <v>62</v>
      </c>
      <c r="L30" s="36">
        <v>46211</v>
      </c>
    </row>
    <row r="31" spans="1:12" s="29" customFormat="1" ht="15.6" x14ac:dyDescent="0.25">
      <c r="A31" s="25">
        <f t="shared" si="0"/>
        <v>24</v>
      </c>
      <c r="B31" s="26" t="s">
        <v>138</v>
      </c>
      <c r="C31" s="13">
        <v>24556.5</v>
      </c>
      <c r="D31" s="13">
        <v>24556.5</v>
      </c>
      <c r="E31" s="25" t="s">
        <v>38</v>
      </c>
      <c r="F31" s="38" t="s">
        <v>31</v>
      </c>
      <c r="G31" s="13">
        <v>24556.5</v>
      </c>
      <c r="H31" s="38" t="s">
        <v>31</v>
      </c>
      <c r="I31" s="13">
        <v>24556.5</v>
      </c>
      <c r="J31" s="35" t="s">
        <v>26</v>
      </c>
      <c r="K31" s="38" t="s">
        <v>63</v>
      </c>
      <c r="L31" s="36">
        <v>46211</v>
      </c>
    </row>
    <row r="32" spans="1:12" s="29" customFormat="1" ht="46.8" x14ac:dyDescent="0.25">
      <c r="A32" s="25">
        <f t="shared" si="0"/>
        <v>25</v>
      </c>
      <c r="B32" s="26" t="s">
        <v>139</v>
      </c>
      <c r="C32" s="13">
        <v>22523.5</v>
      </c>
      <c r="D32" s="13">
        <v>22523.5</v>
      </c>
      <c r="E32" s="25" t="s">
        <v>38</v>
      </c>
      <c r="F32" s="39" t="s">
        <v>115</v>
      </c>
      <c r="G32" s="13">
        <v>22523.5</v>
      </c>
      <c r="H32" s="39" t="s">
        <v>115</v>
      </c>
      <c r="I32" s="13">
        <v>22523.5</v>
      </c>
      <c r="J32" s="35" t="s">
        <v>26</v>
      </c>
      <c r="K32" s="39" t="s">
        <v>64</v>
      </c>
      <c r="L32" s="36">
        <v>46211</v>
      </c>
    </row>
    <row r="33" spans="1:12" s="29" customFormat="1" ht="156" x14ac:dyDescent="0.25">
      <c r="A33" s="25">
        <f t="shared" si="0"/>
        <v>26</v>
      </c>
      <c r="B33" s="26" t="s">
        <v>140</v>
      </c>
      <c r="C33" s="13">
        <v>12658.1</v>
      </c>
      <c r="D33" s="13">
        <v>12658.1</v>
      </c>
      <c r="E33" s="25" t="s">
        <v>38</v>
      </c>
      <c r="F33" s="38" t="s">
        <v>106</v>
      </c>
      <c r="G33" s="13">
        <v>12658.1</v>
      </c>
      <c r="H33" s="38" t="s">
        <v>106</v>
      </c>
      <c r="I33" s="13">
        <v>12658.1</v>
      </c>
      <c r="J33" s="35" t="s">
        <v>26</v>
      </c>
      <c r="K33" s="38" t="s">
        <v>65</v>
      </c>
      <c r="L33" s="36">
        <v>46211</v>
      </c>
    </row>
    <row r="34" spans="1:12" s="29" customFormat="1" ht="31.2" x14ac:dyDescent="0.25">
      <c r="A34" s="25">
        <f t="shared" si="0"/>
        <v>27</v>
      </c>
      <c r="B34" s="26" t="s">
        <v>141</v>
      </c>
      <c r="C34" s="13">
        <v>29692.5</v>
      </c>
      <c r="D34" s="13">
        <v>29692.5</v>
      </c>
      <c r="E34" s="25" t="s">
        <v>38</v>
      </c>
      <c r="F34" s="39" t="s">
        <v>115</v>
      </c>
      <c r="G34" s="13">
        <v>29692.5</v>
      </c>
      <c r="H34" s="39" t="s">
        <v>115</v>
      </c>
      <c r="I34" s="13">
        <v>29692.5</v>
      </c>
      <c r="J34" s="35" t="s">
        <v>26</v>
      </c>
      <c r="K34" s="39" t="s">
        <v>66</v>
      </c>
      <c r="L34" s="36">
        <v>46211</v>
      </c>
    </row>
    <row r="35" spans="1:12" s="29" customFormat="1" ht="50.4" customHeight="1" x14ac:dyDescent="0.25">
      <c r="A35" s="25">
        <f t="shared" si="0"/>
        <v>28</v>
      </c>
      <c r="B35" s="26" t="s">
        <v>186</v>
      </c>
      <c r="C35" s="13">
        <v>3531</v>
      </c>
      <c r="D35" s="13">
        <v>3531</v>
      </c>
      <c r="E35" s="25" t="s">
        <v>38</v>
      </c>
      <c r="F35" s="38" t="s">
        <v>35</v>
      </c>
      <c r="G35" s="13">
        <v>3531</v>
      </c>
      <c r="H35" s="38" t="s">
        <v>35</v>
      </c>
      <c r="I35" s="13">
        <v>3531</v>
      </c>
      <c r="J35" s="35" t="s">
        <v>26</v>
      </c>
      <c r="K35" s="38" t="s">
        <v>67</v>
      </c>
      <c r="L35" s="36">
        <v>46211</v>
      </c>
    </row>
    <row r="36" spans="1:12" s="29" customFormat="1" ht="15.6" x14ac:dyDescent="0.25">
      <c r="A36" s="25">
        <f t="shared" si="0"/>
        <v>29</v>
      </c>
      <c r="B36" s="26" t="s">
        <v>187</v>
      </c>
      <c r="C36" s="13">
        <v>20000</v>
      </c>
      <c r="D36" s="13">
        <v>20000</v>
      </c>
      <c r="E36" s="25" t="s">
        <v>38</v>
      </c>
      <c r="F36" s="39" t="s">
        <v>116</v>
      </c>
      <c r="G36" s="13">
        <v>20000</v>
      </c>
      <c r="H36" s="39" t="s">
        <v>116</v>
      </c>
      <c r="I36" s="13">
        <v>20000</v>
      </c>
      <c r="J36" s="35" t="s">
        <v>26</v>
      </c>
      <c r="K36" s="39" t="s">
        <v>68</v>
      </c>
      <c r="L36" s="36">
        <v>46211</v>
      </c>
    </row>
    <row r="37" spans="1:12" s="29" customFormat="1" ht="55.8" customHeight="1" x14ac:dyDescent="0.25">
      <c r="A37" s="25">
        <f t="shared" si="0"/>
        <v>30</v>
      </c>
      <c r="B37" s="26" t="s">
        <v>142</v>
      </c>
      <c r="C37" s="13">
        <v>6099</v>
      </c>
      <c r="D37" s="13">
        <v>6099</v>
      </c>
      <c r="E37" s="25" t="s">
        <v>38</v>
      </c>
      <c r="F37" s="38" t="s">
        <v>31</v>
      </c>
      <c r="G37" s="13">
        <v>6099</v>
      </c>
      <c r="H37" s="38" t="s">
        <v>31</v>
      </c>
      <c r="I37" s="13">
        <v>6099</v>
      </c>
      <c r="J37" s="35" t="s">
        <v>26</v>
      </c>
      <c r="K37" s="38" t="s">
        <v>69</v>
      </c>
      <c r="L37" s="36">
        <v>46211</v>
      </c>
    </row>
    <row r="38" spans="1:12" s="29" customFormat="1" ht="46.8" x14ac:dyDescent="0.25">
      <c r="A38" s="25">
        <f t="shared" si="0"/>
        <v>31</v>
      </c>
      <c r="B38" s="26" t="s">
        <v>162</v>
      </c>
      <c r="C38" s="13">
        <v>3935.46</v>
      </c>
      <c r="D38" s="13">
        <v>3935.46</v>
      </c>
      <c r="E38" s="25" t="s">
        <v>38</v>
      </c>
      <c r="F38" s="39" t="s">
        <v>117</v>
      </c>
      <c r="G38" s="13">
        <v>3935.46</v>
      </c>
      <c r="H38" s="39" t="s">
        <v>117</v>
      </c>
      <c r="I38" s="13">
        <v>3935.46</v>
      </c>
      <c r="J38" s="35" t="s">
        <v>26</v>
      </c>
      <c r="K38" s="39" t="s">
        <v>70</v>
      </c>
      <c r="L38" s="36">
        <v>46213</v>
      </c>
    </row>
    <row r="39" spans="1:12" s="32" customFormat="1" ht="62.4" x14ac:dyDescent="0.25">
      <c r="A39" s="25">
        <f t="shared" si="0"/>
        <v>32</v>
      </c>
      <c r="B39" s="26" t="s">
        <v>174</v>
      </c>
      <c r="C39" s="30">
        <v>7490</v>
      </c>
      <c r="D39" s="30">
        <v>7490</v>
      </c>
      <c r="E39" s="25" t="s">
        <v>38</v>
      </c>
      <c r="F39" s="38" t="s">
        <v>35</v>
      </c>
      <c r="G39" s="30">
        <v>7490</v>
      </c>
      <c r="H39" s="38" t="s">
        <v>35</v>
      </c>
      <c r="I39" s="30">
        <v>7490</v>
      </c>
      <c r="J39" s="35" t="s">
        <v>26</v>
      </c>
      <c r="K39" s="38" t="s">
        <v>71</v>
      </c>
      <c r="L39" s="36">
        <v>46213</v>
      </c>
    </row>
    <row r="40" spans="1:12" s="32" customFormat="1" ht="109.8" customHeight="1" x14ac:dyDescent="0.25">
      <c r="A40" s="25">
        <f t="shared" si="0"/>
        <v>33</v>
      </c>
      <c r="B40" s="40" t="s">
        <v>163</v>
      </c>
      <c r="C40" s="33">
        <v>29427.14</v>
      </c>
      <c r="D40" s="33">
        <v>29427.14</v>
      </c>
      <c r="E40" s="25" t="s">
        <v>38</v>
      </c>
      <c r="F40" s="39" t="s">
        <v>118</v>
      </c>
      <c r="G40" s="33">
        <v>29427.14</v>
      </c>
      <c r="H40" s="39" t="s">
        <v>118</v>
      </c>
      <c r="I40" s="33">
        <v>29427.14</v>
      </c>
      <c r="J40" s="35" t="s">
        <v>26</v>
      </c>
      <c r="K40" s="39" t="s">
        <v>72</v>
      </c>
      <c r="L40" s="36">
        <v>46213</v>
      </c>
    </row>
    <row r="41" spans="1:12" s="32" customFormat="1" ht="46.8" x14ac:dyDescent="0.25">
      <c r="A41" s="25">
        <f t="shared" si="0"/>
        <v>34</v>
      </c>
      <c r="B41" s="26" t="s">
        <v>143</v>
      </c>
      <c r="C41" s="30">
        <v>229408</v>
      </c>
      <c r="D41" s="30">
        <v>229408</v>
      </c>
      <c r="E41" s="25" t="s">
        <v>38</v>
      </c>
      <c r="F41" s="38" t="s">
        <v>115</v>
      </c>
      <c r="G41" s="30">
        <v>229408</v>
      </c>
      <c r="H41" s="38" t="s">
        <v>115</v>
      </c>
      <c r="I41" s="30">
        <v>229408</v>
      </c>
      <c r="J41" s="35" t="s">
        <v>26</v>
      </c>
      <c r="K41" s="38" t="s">
        <v>73</v>
      </c>
      <c r="L41" s="37">
        <v>46216</v>
      </c>
    </row>
    <row r="42" spans="1:12" s="32" customFormat="1" ht="31.2" x14ac:dyDescent="0.25">
      <c r="A42" s="25">
        <f t="shared" si="0"/>
        <v>35</v>
      </c>
      <c r="B42" s="26" t="s">
        <v>144</v>
      </c>
      <c r="C42" s="30">
        <v>6184.6</v>
      </c>
      <c r="D42" s="30">
        <v>6184.6</v>
      </c>
      <c r="E42" s="25" t="s">
        <v>38</v>
      </c>
      <c r="F42" s="39" t="s">
        <v>115</v>
      </c>
      <c r="G42" s="30">
        <v>6184.6</v>
      </c>
      <c r="H42" s="39" t="s">
        <v>115</v>
      </c>
      <c r="I42" s="30">
        <v>6184.6</v>
      </c>
      <c r="J42" s="35" t="s">
        <v>26</v>
      </c>
      <c r="K42" s="39" t="s">
        <v>74</v>
      </c>
      <c r="L42" s="37">
        <v>46216</v>
      </c>
    </row>
    <row r="43" spans="1:12" ht="34.200000000000003" customHeight="1" x14ac:dyDescent="0.25">
      <c r="A43" s="25">
        <f t="shared" si="0"/>
        <v>36</v>
      </c>
      <c r="B43" s="26" t="s">
        <v>175</v>
      </c>
      <c r="C43" s="30">
        <v>191880</v>
      </c>
      <c r="D43" s="30">
        <v>191880</v>
      </c>
      <c r="E43" s="25" t="s">
        <v>38</v>
      </c>
      <c r="F43" s="38" t="s">
        <v>108</v>
      </c>
      <c r="G43" s="30">
        <v>191880</v>
      </c>
      <c r="H43" s="38" t="s">
        <v>108</v>
      </c>
      <c r="I43" s="30">
        <v>191880</v>
      </c>
      <c r="J43" s="35" t="s">
        <v>26</v>
      </c>
      <c r="K43" s="38" t="s">
        <v>75</v>
      </c>
      <c r="L43" s="37">
        <v>46216</v>
      </c>
    </row>
    <row r="44" spans="1:12" ht="31.2" x14ac:dyDescent="0.25">
      <c r="A44" s="25">
        <f t="shared" si="0"/>
        <v>37</v>
      </c>
      <c r="B44" s="26" t="s">
        <v>145</v>
      </c>
      <c r="C44" s="30">
        <v>3210</v>
      </c>
      <c r="D44" s="30">
        <v>3210</v>
      </c>
      <c r="E44" s="25" t="s">
        <v>38</v>
      </c>
      <c r="F44" s="39" t="s">
        <v>119</v>
      </c>
      <c r="G44" s="30">
        <v>3210</v>
      </c>
      <c r="H44" s="39" t="s">
        <v>119</v>
      </c>
      <c r="I44" s="30">
        <v>3210</v>
      </c>
      <c r="J44" s="35" t="s">
        <v>26</v>
      </c>
      <c r="K44" s="39" t="s">
        <v>76</v>
      </c>
      <c r="L44" s="31">
        <v>46217</v>
      </c>
    </row>
    <row r="45" spans="1:12" ht="31.2" x14ac:dyDescent="0.25">
      <c r="A45" s="25">
        <f t="shared" si="0"/>
        <v>38</v>
      </c>
      <c r="B45" s="26" t="s">
        <v>164</v>
      </c>
      <c r="C45" s="30">
        <v>117325.5</v>
      </c>
      <c r="D45" s="30">
        <v>117325.5</v>
      </c>
      <c r="E45" s="25" t="s">
        <v>38</v>
      </c>
      <c r="F45" s="38" t="s">
        <v>37</v>
      </c>
      <c r="G45" s="30">
        <v>117325.5</v>
      </c>
      <c r="H45" s="38" t="s">
        <v>37</v>
      </c>
      <c r="I45" s="30">
        <v>117325.5</v>
      </c>
      <c r="J45" s="35" t="s">
        <v>26</v>
      </c>
      <c r="K45" s="38" t="s">
        <v>77</v>
      </c>
      <c r="L45" s="31">
        <v>46217</v>
      </c>
    </row>
    <row r="46" spans="1:12" ht="31.2" x14ac:dyDescent="0.25">
      <c r="A46" s="25">
        <f t="shared" si="0"/>
        <v>39</v>
      </c>
      <c r="B46" s="26" t="s">
        <v>146</v>
      </c>
      <c r="C46" s="30">
        <v>40125</v>
      </c>
      <c r="D46" s="30">
        <v>40125</v>
      </c>
      <c r="E46" s="25" t="s">
        <v>38</v>
      </c>
      <c r="F46" s="39" t="s">
        <v>119</v>
      </c>
      <c r="G46" s="30">
        <v>40125</v>
      </c>
      <c r="H46" s="39" t="s">
        <v>119</v>
      </c>
      <c r="I46" s="30">
        <v>40125</v>
      </c>
      <c r="J46" s="35" t="s">
        <v>26</v>
      </c>
      <c r="K46" s="39" t="s">
        <v>78</v>
      </c>
      <c r="L46" s="31">
        <v>46217</v>
      </c>
    </row>
    <row r="47" spans="1:12" ht="31.2" x14ac:dyDescent="0.25">
      <c r="A47" s="25">
        <f t="shared" si="0"/>
        <v>40</v>
      </c>
      <c r="B47" s="26" t="s">
        <v>165</v>
      </c>
      <c r="C47" s="30">
        <v>10272</v>
      </c>
      <c r="D47" s="30">
        <v>10272</v>
      </c>
      <c r="E47" s="25" t="s">
        <v>38</v>
      </c>
      <c r="F47" s="38" t="s">
        <v>30</v>
      </c>
      <c r="G47" s="30">
        <v>10272</v>
      </c>
      <c r="H47" s="38" t="s">
        <v>30</v>
      </c>
      <c r="I47" s="30">
        <v>10272</v>
      </c>
      <c r="J47" s="35" t="s">
        <v>26</v>
      </c>
      <c r="K47" s="38" t="s">
        <v>79</v>
      </c>
      <c r="L47" s="31">
        <v>46217</v>
      </c>
    </row>
    <row r="48" spans="1:12" ht="62.4" x14ac:dyDescent="0.25">
      <c r="A48" s="25">
        <f t="shared" si="0"/>
        <v>41</v>
      </c>
      <c r="B48" s="26" t="s">
        <v>166</v>
      </c>
      <c r="C48" s="30">
        <v>9095</v>
      </c>
      <c r="D48" s="30">
        <v>9095</v>
      </c>
      <c r="E48" s="25" t="s">
        <v>38</v>
      </c>
      <c r="F48" s="39" t="s">
        <v>120</v>
      </c>
      <c r="G48" s="30">
        <v>9095</v>
      </c>
      <c r="H48" s="39" t="s">
        <v>120</v>
      </c>
      <c r="I48" s="30">
        <v>9095</v>
      </c>
      <c r="J48" s="35" t="s">
        <v>26</v>
      </c>
      <c r="K48" s="39" t="s">
        <v>80</v>
      </c>
      <c r="L48" s="31">
        <v>46217</v>
      </c>
    </row>
    <row r="49" spans="1:12" ht="31.2" x14ac:dyDescent="0.25">
      <c r="A49" s="25">
        <f t="shared" si="0"/>
        <v>42</v>
      </c>
      <c r="B49" s="26" t="s">
        <v>167</v>
      </c>
      <c r="C49" s="30">
        <v>12138.08</v>
      </c>
      <c r="D49" s="30">
        <v>12138.08</v>
      </c>
      <c r="E49" s="25" t="s">
        <v>38</v>
      </c>
      <c r="F49" s="38" t="s">
        <v>37</v>
      </c>
      <c r="G49" s="30">
        <v>12138.08</v>
      </c>
      <c r="H49" s="38" t="s">
        <v>37</v>
      </c>
      <c r="I49" s="30">
        <v>12138.08</v>
      </c>
      <c r="J49" s="35" t="s">
        <v>26</v>
      </c>
      <c r="K49" s="38" t="s">
        <v>81</v>
      </c>
      <c r="L49" s="31">
        <v>46217</v>
      </c>
    </row>
    <row r="50" spans="1:12" ht="62.4" x14ac:dyDescent="0.25">
      <c r="A50" s="25">
        <f t="shared" si="0"/>
        <v>43</v>
      </c>
      <c r="B50" s="26" t="s">
        <v>147</v>
      </c>
      <c r="C50" s="30">
        <v>35000</v>
      </c>
      <c r="D50" s="30">
        <v>35000</v>
      </c>
      <c r="E50" s="25" t="s">
        <v>38</v>
      </c>
      <c r="F50" s="39" t="s">
        <v>121</v>
      </c>
      <c r="G50" s="30">
        <v>35000</v>
      </c>
      <c r="H50" s="39" t="s">
        <v>121</v>
      </c>
      <c r="I50" s="30">
        <v>35000</v>
      </c>
      <c r="J50" s="35" t="s">
        <v>26</v>
      </c>
      <c r="K50" s="39" t="s">
        <v>82</v>
      </c>
      <c r="L50" s="31">
        <v>46217</v>
      </c>
    </row>
    <row r="51" spans="1:12" ht="46.8" x14ac:dyDescent="0.25">
      <c r="A51" s="25">
        <f t="shared" si="0"/>
        <v>44</v>
      </c>
      <c r="B51" s="26" t="s">
        <v>176</v>
      </c>
      <c r="C51" s="30">
        <v>32100</v>
      </c>
      <c r="D51" s="30">
        <v>32100</v>
      </c>
      <c r="E51" s="25" t="s">
        <v>38</v>
      </c>
      <c r="F51" s="38" t="s">
        <v>34</v>
      </c>
      <c r="G51" s="30">
        <v>32100</v>
      </c>
      <c r="H51" s="38" t="s">
        <v>34</v>
      </c>
      <c r="I51" s="30">
        <v>32100</v>
      </c>
      <c r="J51" s="35" t="s">
        <v>26</v>
      </c>
      <c r="K51" s="38" t="s">
        <v>83</v>
      </c>
      <c r="L51" s="31">
        <v>46217</v>
      </c>
    </row>
    <row r="52" spans="1:12" ht="31.2" x14ac:dyDescent="0.25">
      <c r="A52" s="25">
        <f t="shared" si="0"/>
        <v>45</v>
      </c>
      <c r="B52" s="26" t="s">
        <v>148</v>
      </c>
      <c r="C52" s="30">
        <v>70620</v>
      </c>
      <c r="D52" s="30">
        <v>70620</v>
      </c>
      <c r="E52" s="25" t="s">
        <v>38</v>
      </c>
      <c r="F52" s="38" t="s">
        <v>109</v>
      </c>
      <c r="G52" s="30">
        <v>70620</v>
      </c>
      <c r="H52" s="38" t="s">
        <v>109</v>
      </c>
      <c r="I52" s="30">
        <v>70620</v>
      </c>
      <c r="J52" s="35" t="s">
        <v>26</v>
      </c>
      <c r="K52" s="38" t="s">
        <v>84</v>
      </c>
      <c r="L52" s="31">
        <v>46219</v>
      </c>
    </row>
    <row r="53" spans="1:12" ht="78" x14ac:dyDescent="0.25">
      <c r="A53" s="25">
        <f t="shared" si="0"/>
        <v>46</v>
      </c>
      <c r="B53" s="26" t="s">
        <v>188</v>
      </c>
      <c r="C53" s="30">
        <v>16906</v>
      </c>
      <c r="D53" s="30">
        <v>16906</v>
      </c>
      <c r="E53" s="25" t="s">
        <v>38</v>
      </c>
      <c r="F53" s="39" t="s">
        <v>122</v>
      </c>
      <c r="G53" s="30">
        <v>16906</v>
      </c>
      <c r="H53" s="39" t="s">
        <v>122</v>
      </c>
      <c r="I53" s="30">
        <v>16906</v>
      </c>
      <c r="J53" s="35" t="s">
        <v>26</v>
      </c>
      <c r="K53" s="39" t="s">
        <v>85</v>
      </c>
      <c r="L53" s="31">
        <v>46219</v>
      </c>
    </row>
    <row r="54" spans="1:12" ht="93.6" x14ac:dyDescent="0.25">
      <c r="A54" s="25">
        <f t="shared" si="0"/>
        <v>47</v>
      </c>
      <c r="B54" s="26" t="s">
        <v>189</v>
      </c>
      <c r="C54" s="30">
        <v>1872.5</v>
      </c>
      <c r="D54" s="30">
        <v>1872.5</v>
      </c>
      <c r="E54" s="25" t="s">
        <v>38</v>
      </c>
      <c r="F54" s="38" t="s">
        <v>120</v>
      </c>
      <c r="G54" s="30">
        <v>1872.5</v>
      </c>
      <c r="H54" s="38" t="s">
        <v>120</v>
      </c>
      <c r="I54" s="30">
        <v>1872.5</v>
      </c>
      <c r="J54" s="35" t="s">
        <v>26</v>
      </c>
      <c r="K54" s="38" t="s">
        <v>86</v>
      </c>
      <c r="L54" s="31">
        <v>46219</v>
      </c>
    </row>
    <row r="55" spans="1:12" ht="31.2" x14ac:dyDescent="0.25">
      <c r="A55" s="25">
        <f t="shared" si="0"/>
        <v>48</v>
      </c>
      <c r="B55" s="26" t="s">
        <v>168</v>
      </c>
      <c r="C55" s="30">
        <v>52162.5</v>
      </c>
      <c r="D55" s="30">
        <v>52162.5</v>
      </c>
      <c r="E55" s="25" t="s">
        <v>38</v>
      </c>
      <c r="F55" s="39" t="s">
        <v>31</v>
      </c>
      <c r="G55" s="30">
        <v>52162.5</v>
      </c>
      <c r="H55" s="39" t="s">
        <v>31</v>
      </c>
      <c r="I55" s="30">
        <v>52162.5</v>
      </c>
      <c r="J55" s="35" t="s">
        <v>26</v>
      </c>
      <c r="K55" s="39" t="s">
        <v>87</v>
      </c>
      <c r="L55" s="31">
        <v>46219</v>
      </c>
    </row>
    <row r="56" spans="1:12" ht="31.2" x14ac:dyDescent="0.25">
      <c r="A56" s="25">
        <f t="shared" si="0"/>
        <v>49</v>
      </c>
      <c r="B56" s="26" t="s">
        <v>177</v>
      </c>
      <c r="C56" s="30">
        <v>29425</v>
      </c>
      <c r="D56" s="30">
        <v>29425</v>
      </c>
      <c r="E56" s="25" t="s">
        <v>38</v>
      </c>
      <c r="F56" s="38" t="s">
        <v>112</v>
      </c>
      <c r="G56" s="30">
        <v>29425</v>
      </c>
      <c r="H56" s="38" t="s">
        <v>112</v>
      </c>
      <c r="I56" s="30">
        <v>29425</v>
      </c>
      <c r="J56" s="35" t="s">
        <v>26</v>
      </c>
      <c r="K56" s="38" t="s">
        <v>88</v>
      </c>
      <c r="L56" s="31">
        <v>46219</v>
      </c>
    </row>
    <row r="57" spans="1:12" ht="62.4" x14ac:dyDescent="0.25">
      <c r="A57" s="25">
        <f t="shared" si="0"/>
        <v>50</v>
      </c>
      <c r="B57" s="26" t="s">
        <v>149</v>
      </c>
      <c r="C57" s="30">
        <v>71636.5</v>
      </c>
      <c r="D57" s="30">
        <v>71636.5</v>
      </c>
      <c r="E57" s="25" t="s">
        <v>38</v>
      </c>
      <c r="F57" s="39" t="s">
        <v>123</v>
      </c>
      <c r="G57" s="30">
        <v>71636.5</v>
      </c>
      <c r="H57" s="39" t="s">
        <v>123</v>
      </c>
      <c r="I57" s="30">
        <v>71636.5</v>
      </c>
      <c r="J57" s="35" t="s">
        <v>26</v>
      </c>
      <c r="K57" s="39" t="s">
        <v>89</v>
      </c>
      <c r="L57" s="31">
        <v>46220</v>
      </c>
    </row>
    <row r="58" spans="1:12" ht="46.8" x14ac:dyDescent="0.25">
      <c r="A58" s="25">
        <f t="shared" si="0"/>
        <v>51</v>
      </c>
      <c r="B58" s="26" t="s">
        <v>178</v>
      </c>
      <c r="C58" s="30">
        <v>90415</v>
      </c>
      <c r="D58" s="30">
        <v>90415</v>
      </c>
      <c r="E58" s="25" t="s">
        <v>38</v>
      </c>
      <c r="F58" s="38" t="s">
        <v>29</v>
      </c>
      <c r="G58" s="30">
        <v>90415</v>
      </c>
      <c r="H58" s="38" t="s">
        <v>29</v>
      </c>
      <c r="I58" s="30">
        <v>90415</v>
      </c>
      <c r="J58" s="35" t="s">
        <v>26</v>
      </c>
      <c r="K58" s="38" t="s">
        <v>90</v>
      </c>
      <c r="L58" s="31">
        <v>46224</v>
      </c>
    </row>
    <row r="59" spans="1:12" ht="15.6" x14ac:dyDescent="0.25">
      <c r="A59" s="25">
        <f t="shared" si="0"/>
        <v>52</v>
      </c>
      <c r="B59" s="26" t="s">
        <v>150</v>
      </c>
      <c r="C59" s="30">
        <v>4815</v>
      </c>
      <c r="D59" s="30">
        <v>4815</v>
      </c>
      <c r="E59" s="25" t="s">
        <v>38</v>
      </c>
      <c r="F59" s="39" t="s">
        <v>124</v>
      </c>
      <c r="G59" s="30">
        <v>4815</v>
      </c>
      <c r="H59" s="39" t="s">
        <v>124</v>
      </c>
      <c r="I59" s="30">
        <v>4815</v>
      </c>
      <c r="J59" s="35" t="s">
        <v>26</v>
      </c>
      <c r="K59" s="39" t="s">
        <v>91</v>
      </c>
      <c r="L59" s="31">
        <v>46223</v>
      </c>
    </row>
    <row r="60" spans="1:12" ht="62.4" x14ac:dyDescent="0.25">
      <c r="A60" s="25">
        <f t="shared" si="0"/>
        <v>53</v>
      </c>
      <c r="B60" s="26" t="s">
        <v>151</v>
      </c>
      <c r="C60" s="30">
        <v>1594.3</v>
      </c>
      <c r="D60" s="30">
        <v>1594.3</v>
      </c>
      <c r="E60" s="25" t="s">
        <v>38</v>
      </c>
      <c r="F60" s="38" t="s">
        <v>109</v>
      </c>
      <c r="G60" s="30">
        <v>1594.3</v>
      </c>
      <c r="H60" s="38" t="s">
        <v>109</v>
      </c>
      <c r="I60" s="30">
        <v>1594.3</v>
      </c>
      <c r="J60" s="35" t="s">
        <v>26</v>
      </c>
      <c r="K60" s="38" t="s">
        <v>92</v>
      </c>
      <c r="L60" s="31">
        <v>46223</v>
      </c>
    </row>
    <row r="61" spans="1:12" ht="51" customHeight="1" x14ac:dyDescent="0.25">
      <c r="A61" s="25">
        <f t="shared" si="0"/>
        <v>54</v>
      </c>
      <c r="B61" s="26" t="s">
        <v>179</v>
      </c>
      <c r="C61" s="30">
        <v>3210</v>
      </c>
      <c r="D61" s="30">
        <v>3210</v>
      </c>
      <c r="E61" s="25" t="s">
        <v>38</v>
      </c>
      <c r="F61" s="39" t="s">
        <v>28</v>
      </c>
      <c r="G61" s="30">
        <v>3210</v>
      </c>
      <c r="H61" s="39" t="s">
        <v>28</v>
      </c>
      <c r="I61" s="30">
        <v>3210</v>
      </c>
      <c r="J61" s="35" t="s">
        <v>26</v>
      </c>
      <c r="K61" s="39" t="s">
        <v>93</v>
      </c>
      <c r="L61" s="31">
        <v>46224</v>
      </c>
    </row>
    <row r="62" spans="1:12" ht="31.2" x14ac:dyDescent="0.25">
      <c r="A62" s="25">
        <f t="shared" si="0"/>
        <v>55</v>
      </c>
      <c r="B62" s="26" t="s">
        <v>169</v>
      </c>
      <c r="C62" s="30">
        <v>15515</v>
      </c>
      <c r="D62" s="30">
        <v>15515</v>
      </c>
      <c r="E62" s="25" t="s">
        <v>38</v>
      </c>
      <c r="F62" s="38" t="s">
        <v>33</v>
      </c>
      <c r="G62" s="30">
        <v>15515</v>
      </c>
      <c r="H62" s="38" t="s">
        <v>33</v>
      </c>
      <c r="I62" s="30">
        <v>15515</v>
      </c>
      <c r="J62" s="35" t="s">
        <v>26</v>
      </c>
      <c r="K62" s="38" t="s">
        <v>94</v>
      </c>
      <c r="L62" s="31">
        <v>46224</v>
      </c>
    </row>
    <row r="63" spans="1:12" ht="31.2" x14ac:dyDescent="0.25">
      <c r="A63" s="25">
        <f t="shared" si="0"/>
        <v>56</v>
      </c>
      <c r="B63" s="26" t="s">
        <v>152</v>
      </c>
      <c r="C63" s="30">
        <v>21828</v>
      </c>
      <c r="D63" s="30">
        <v>21828</v>
      </c>
      <c r="E63" s="25" t="s">
        <v>38</v>
      </c>
      <c r="F63" s="39" t="s">
        <v>125</v>
      </c>
      <c r="G63" s="30">
        <v>21828</v>
      </c>
      <c r="H63" s="39" t="s">
        <v>125</v>
      </c>
      <c r="I63" s="30">
        <v>21828</v>
      </c>
      <c r="J63" s="35" t="s">
        <v>26</v>
      </c>
      <c r="K63" s="39" t="s">
        <v>95</v>
      </c>
      <c r="L63" s="31">
        <v>46224</v>
      </c>
    </row>
    <row r="64" spans="1:12" ht="202.8" x14ac:dyDescent="0.25">
      <c r="A64" s="25">
        <f t="shared" si="0"/>
        <v>57</v>
      </c>
      <c r="B64" s="26" t="s">
        <v>173</v>
      </c>
      <c r="C64" s="30">
        <v>14745.67</v>
      </c>
      <c r="D64" s="30">
        <v>14745.67</v>
      </c>
      <c r="E64" s="25" t="s">
        <v>38</v>
      </c>
      <c r="F64" s="38" t="s">
        <v>106</v>
      </c>
      <c r="G64" s="30">
        <v>14745.67</v>
      </c>
      <c r="H64" s="38" t="s">
        <v>106</v>
      </c>
      <c r="I64" s="30">
        <v>14745.67</v>
      </c>
      <c r="J64" s="35" t="s">
        <v>26</v>
      </c>
      <c r="K64" s="38" t="s">
        <v>96</v>
      </c>
      <c r="L64" s="31">
        <v>46224</v>
      </c>
    </row>
    <row r="65" spans="1:12" ht="46.8" x14ac:dyDescent="0.25">
      <c r="A65" s="25">
        <f t="shared" si="0"/>
        <v>58</v>
      </c>
      <c r="B65" s="26" t="s">
        <v>170</v>
      </c>
      <c r="C65" s="30">
        <v>3289.18</v>
      </c>
      <c r="D65" s="30">
        <v>3289.18</v>
      </c>
      <c r="E65" s="25" t="s">
        <v>38</v>
      </c>
      <c r="F65" s="39" t="s">
        <v>37</v>
      </c>
      <c r="G65" s="30">
        <v>3289.18</v>
      </c>
      <c r="H65" s="39" t="s">
        <v>37</v>
      </c>
      <c r="I65" s="30">
        <v>3289.18</v>
      </c>
      <c r="J65" s="35" t="s">
        <v>26</v>
      </c>
      <c r="K65" s="39" t="s">
        <v>97</v>
      </c>
      <c r="L65" s="31">
        <v>46224</v>
      </c>
    </row>
    <row r="66" spans="1:12" ht="15.6" x14ac:dyDescent="0.25">
      <c r="A66" s="25">
        <f t="shared" si="0"/>
        <v>59</v>
      </c>
      <c r="B66" s="26" t="s">
        <v>153</v>
      </c>
      <c r="C66" s="30">
        <v>284887.5</v>
      </c>
      <c r="D66" s="30">
        <v>284887.5</v>
      </c>
      <c r="E66" s="25" t="s">
        <v>38</v>
      </c>
      <c r="F66" s="38" t="s">
        <v>108</v>
      </c>
      <c r="G66" s="30">
        <v>284887.5</v>
      </c>
      <c r="H66" s="38" t="s">
        <v>108</v>
      </c>
      <c r="I66" s="30">
        <v>284887.5</v>
      </c>
      <c r="J66" s="35" t="s">
        <v>26</v>
      </c>
      <c r="K66" s="38" t="s">
        <v>98</v>
      </c>
      <c r="L66" s="31">
        <v>46225</v>
      </c>
    </row>
    <row r="67" spans="1:12" ht="62.4" x14ac:dyDescent="0.25">
      <c r="A67" s="25">
        <f t="shared" si="0"/>
        <v>60</v>
      </c>
      <c r="B67" s="26" t="s">
        <v>154</v>
      </c>
      <c r="C67" s="30">
        <v>406375.3</v>
      </c>
      <c r="D67" s="30">
        <v>406375.3</v>
      </c>
      <c r="E67" s="25" t="s">
        <v>38</v>
      </c>
      <c r="F67" s="39" t="s">
        <v>109</v>
      </c>
      <c r="G67" s="30">
        <v>406375.3</v>
      </c>
      <c r="H67" s="39" t="s">
        <v>109</v>
      </c>
      <c r="I67" s="30">
        <v>406375.3</v>
      </c>
      <c r="J67" s="35" t="s">
        <v>26</v>
      </c>
      <c r="K67" s="39" t="s">
        <v>99</v>
      </c>
      <c r="L67" s="31">
        <v>46225</v>
      </c>
    </row>
    <row r="68" spans="1:12" ht="181.8" customHeight="1" x14ac:dyDescent="0.25">
      <c r="A68" s="25">
        <f t="shared" si="0"/>
        <v>61</v>
      </c>
      <c r="B68" s="26" t="s">
        <v>217</v>
      </c>
      <c r="C68" s="30">
        <v>287100</v>
      </c>
      <c r="D68" s="30">
        <v>287100</v>
      </c>
      <c r="E68" s="25" t="s">
        <v>38</v>
      </c>
      <c r="F68" s="38" t="s">
        <v>127</v>
      </c>
      <c r="G68" s="30">
        <v>287100</v>
      </c>
      <c r="H68" s="38" t="s">
        <v>127</v>
      </c>
      <c r="I68" s="30">
        <v>287100</v>
      </c>
      <c r="J68" s="35" t="s">
        <v>26</v>
      </c>
      <c r="K68" s="38" t="s">
        <v>102</v>
      </c>
      <c r="L68" s="31">
        <v>46226</v>
      </c>
    </row>
    <row r="69" spans="1:12" ht="93.6" x14ac:dyDescent="0.25">
      <c r="A69" s="25">
        <f t="shared" si="0"/>
        <v>62</v>
      </c>
      <c r="B69" s="26" t="s">
        <v>180</v>
      </c>
      <c r="C69" s="30">
        <v>18083</v>
      </c>
      <c r="D69" s="30">
        <v>18083</v>
      </c>
      <c r="E69" s="25" t="s">
        <v>38</v>
      </c>
      <c r="F69" s="39" t="s">
        <v>27</v>
      </c>
      <c r="G69" s="30">
        <v>18083</v>
      </c>
      <c r="H69" s="39" t="s">
        <v>27</v>
      </c>
      <c r="I69" s="30">
        <v>18083</v>
      </c>
      <c r="J69" s="35" t="s">
        <v>26</v>
      </c>
      <c r="K69" s="39" t="s">
        <v>103</v>
      </c>
      <c r="L69" s="31">
        <v>46226</v>
      </c>
    </row>
    <row r="70" spans="1:12" ht="31.2" x14ac:dyDescent="0.25">
      <c r="A70" s="25">
        <f t="shared" si="0"/>
        <v>63</v>
      </c>
      <c r="B70" s="26" t="s">
        <v>171</v>
      </c>
      <c r="C70" s="30">
        <v>96300</v>
      </c>
      <c r="D70" s="30">
        <v>96300</v>
      </c>
      <c r="E70" s="25" t="s">
        <v>38</v>
      </c>
      <c r="F70" s="38" t="s">
        <v>31</v>
      </c>
      <c r="G70" s="30">
        <v>96300</v>
      </c>
      <c r="H70" s="38" t="s">
        <v>31</v>
      </c>
      <c r="I70" s="30">
        <v>96300</v>
      </c>
      <c r="J70" s="35" t="s">
        <v>26</v>
      </c>
      <c r="K70" s="38" t="s">
        <v>104</v>
      </c>
      <c r="L70" s="31">
        <v>46226</v>
      </c>
    </row>
    <row r="71" spans="1:12" ht="93.6" x14ac:dyDescent="0.25">
      <c r="A71" s="25">
        <f t="shared" si="0"/>
        <v>64</v>
      </c>
      <c r="B71" s="26" t="s">
        <v>172</v>
      </c>
      <c r="C71" s="30">
        <v>26857</v>
      </c>
      <c r="D71" s="30">
        <v>26857</v>
      </c>
      <c r="E71" s="25" t="s">
        <v>38</v>
      </c>
      <c r="F71" s="39" t="s">
        <v>27</v>
      </c>
      <c r="G71" s="30">
        <v>26857</v>
      </c>
      <c r="H71" s="39" t="s">
        <v>27</v>
      </c>
      <c r="I71" s="30">
        <v>26857</v>
      </c>
      <c r="J71" s="35" t="s">
        <v>26</v>
      </c>
      <c r="K71" s="39" t="s">
        <v>105</v>
      </c>
      <c r="L71" s="31">
        <v>46227</v>
      </c>
    </row>
    <row r="72" spans="1:12" ht="31.2" x14ac:dyDescent="0.25">
      <c r="A72" s="25">
        <f t="shared" si="0"/>
        <v>65</v>
      </c>
      <c r="B72" s="26" t="s">
        <v>193</v>
      </c>
      <c r="C72" s="30">
        <v>2300</v>
      </c>
      <c r="D72" s="30">
        <v>2300</v>
      </c>
      <c r="E72" s="25" t="s">
        <v>38</v>
      </c>
      <c r="F72" s="41" t="s">
        <v>194</v>
      </c>
      <c r="G72" s="30">
        <v>2300</v>
      </c>
      <c r="H72" s="41" t="s">
        <v>194</v>
      </c>
      <c r="I72" s="30">
        <v>2300</v>
      </c>
      <c r="J72" s="35" t="s">
        <v>26</v>
      </c>
      <c r="K72" s="41" t="s">
        <v>209</v>
      </c>
      <c r="L72" s="42">
        <v>46198</v>
      </c>
    </row>
    <row r="73" spans="1:12" ht="15.6" x14ac:dyDescent="0.25">
      <c r="A73" s="25">
        <f t="shared" ref="A73:A79" si="1">ROW(A66)</f>
        <v>66</v>
      </c>
      <c r="B73" s="26" t="s">
        <v>195</v>
      </c>
      <c r="C73" s="30">
        <v>499</v>
      </c>
      <c r="D73" s="30">
        <v>499</v>
      </c>
      <c r="E73" s="25" t="s">
        <v>38</v>
      </c>
      <c r="F73" s="41" t="s">
        <v>196</v>
      </c>
      <c r="G73" s="30">
        <v>499</v>
      </c>
      <c r="H73" s="41" t="s">
        <v>196</v>
      </c>
      <c r="I73" s="30">
        <v>499</v>
      </c>
      <c r="J73" s="35" t="s">
        <v>26</v>
      </c>
      <c r="K73" s="41" t="s">
        <v>210</v>
      </c>
      <c r="L73" s="42">
        <v>46183</v>
      </c>
    </row>
    <row r="74" spans="1:12" ht="15.6" x14ac:dyDescent="0.25">
      <c r="A74" s="25">
        <f t="shared" si="1"/>
        <v>67</v>
      </c>
      <c r="B74" s="26" t="s">
        <v>197</v>
      </c>
      <c r="C74" s="30">
        <v>500</v>
      </c>
      <c r="D74" s="30">
        <v>500</v>
      </c>
      <c r="E74" s="25" t="s">
        <v>38</v>
      </c>
      <c r="F74" s="41" t="s">
        <v>198</v>
      </c>
      <c r="G74" s="30">
        <v>500</v>
      </c>
      <c r="H74" s="41" t="s">
        <v>198</v>
      </c>
      <c r="I74" s="30">
        <v>500</v>
      </c>
      <c r="J74" s="35" t="s">
        <v>26</v>
      </c>
      <c r="K74" s="41" t="s">
        <v>211</v>
      </c>
      <c r="L74" s="42">
        <v>46189</v>
      </c>
    </row>
    <row r="75" spans="1:12" ht="15.6" x14ac:dyDescent="0.25">
      <c r="A75" s="25">
        <f t="shared" si="1"/>
        <v>68</v>
      </c>
      <c r="B75" s="26" t="s">
        <v>199</v>
      </c>
      <c r="C75" s="30">
        <v>1000</v>
      </c>
      <c r="D75" s="30">
        <v>1000</v>
      </c>
      <c r="E75" s="25" t="s">
        <v>38</v>
      </c>
      <c r="F75" s="41" t="s">
        <v>200</v>
      </c>
      <c r="G75" s="30">
        <v>1000</v>
      </c>
      <c r="H75" s="41" t="s">
        <v>200</v>
      </c>
      <c r="I75" s="30">
        <v>1000</v>
      </c>
      <c r="J75" s="35" t="s">
        <v>26</v>
      </c>
      <c r="K75" s="41" t="s">
        <v>212</v>
      </c>
      <c r="L75" s="42">
        <v>46189</v>
      </c>
    </row>
    <row r="76" spans="1:12" ht="15.6" x14ac:dyDescent="0.25">
      <c r="A76" s="25">
        <f t="shared" si="1"/>
        <v>69</v>
      </c>
      <c r="B76" s="26" t="s">
        <v>201</v>
      </c>
      <c r="C76" s="30">
        <v>1000</v>
      </c>
      <c r="D76" s="30">
        <v>1000</v>
      </c>
      <c r="E76" s="25" t="s">
        <v>38</v>
      </c>
      <c r="F76" s="41" t="s">
        <v>202</v>
      </c>
      <c r="G76" s="30">
        <v>1000</v>
      </c>
      <c r="H76" s="41" t="s">
        <v>202</v>
      </c>
      <c r="I76" s="30">
        <v>1000</v>
      </c>
      <c r="J76" s="35" t="s">
        <v>26</v>
      </c>
      <c r="K76" s="41" t="s">
        <v>213</v>
      </c>
      <c r="L76" s="42">
        <v>46209</v>
      </c>
    </row>
    <row r="77" spans="1:12" ht="15.6" x14ac:dyDescent="0.25">
      <c r="A77" s="25">
        <f t="shared" si="1"/>
        <v>70</v>
      </c>
      <c r="B77" s="26" t="s">
        <v>203</v>
      </c>
      <c r="C77" s="30">
        <v>4500</v>
      </c>
      <c r="D77" s="30">
        <v>4500</v>
      </c>
      <c r="E77" s="25" t="s">
        <v>38</v>
      </c>
      <c r="F77" s="41" t="s">
        <v>204</v>
      </c>
      <c r="G77" s="30">
        <v>4500</v>
      </c>
      <c r="H77" s="41" t="s">
        <v>204</v>
      </c>
      <c r="I77" s="30">
        <v>4500</v>
      </c>
      <c r="J77" s="35" t="s">
        <v>26</v>
      </c>
      <c r="K77" s="41" t="s">
        <v>214</v>
      </c>
      <c r="L77" s="42">
        <v>46212</v>
      </c>
    </row>
    <row r="78" spans="1:12" ht="15.6" x14ac:dyDescent="0.25">
      <c r="A78" s="25">
        <f t="shared" si="1"/>
        <v>71</v>
      </c>
      <c r="B78" s="26" t="s">
        <v>205</v>
      </c>
      <c r="C78" s="30">
        <v>6420</v>
      </c>
      <c r="D78" s="30">
        <v>6420</v>
      </c>
      <c r="E78" s="25" t="s">
        <v>38</v>
      </c>
      <c r="F78" s="41" t="s">
        <v>206</v>
      </c>
      <c r="G78" s="30">
        <v>6420</v>
      </c>
      <c r="H78" s="41" t="s">
        <v>206</v>
      </c>
      <c r="I78" s="30">
        <v>6420</v>
      </c>
      <c r="J78" s="35" t="s">
        <v>26</v>
      </c>
      <c r="K78" s="41" t="s">
        <v>216</v>
      </c>
      <c r="L78" s="42">
        <v>46211</v>
      </c>
    </row>
    <row r="79" spans="1:12" ht="15.6" x14ac:dyDescent="0.25">
      <c r="A79" s="25">
        <f t="shared" si="1"/>
        <v>72</v>
      </c>
      <c r="B79" s="26" t="s">
        <v>207</v>
      </c>
      <c r="C79" s="30">
        <v>330</v>
      </c>
      <c r="D79" s="30">
        <v>330</v>
      </c>
      <c r="E79" s="25" t="s">
        <v>38</v>
      </c>
      <c r="F79" s="41" t="s">
        <v>208</v>
      </c>
      <c r="G79" s="30">
        <v>330</v>
      </c>
      <c r="H79" s="41" t="s">
        <v>208</v>
      </c>
      <c r="I79" s="30">
        <v>330</v>
      </c>
      <c r="J79" s="35" t="s">
        <v>26</v>
      </c>
      <c r="K79" s="41" t="s">
        <v>215</v>
      </c>
      <c r="L79" s="42">
        <v>46211</v>
      </c>
    </row>
  </sheetData>
  <autoFilter ref="A5:M38" xr:uid="{00000000-0009-0000-0000-000000000000}">
    <filterColumn colId="5" showButton="0"/>
    <filterColumn colId="7" showButton="0"/>
    <filterColumn colId="10" showButton="0"/>
  </autoFilter>
  <mergeCells count="10">
    <mergeCell ref="K7:L7"/>
    <mergeCell ref="K6:L6"/>
    <mergeCell ref="K5:L5"/>
    <mergeCell ref="A2:L2"/>
    <mergeCell ref="A3:L3"/>
    <mergeCell ref="A4:L4"/>
    <mergeCell ref="F6:G6"/>
    <mergeCell ref="F5:G5"/>
    <mergeCell ref="H6:I6"/>
    <mergeCell ref="H5:I5"/>
  </mergeCells>
  <phoneticPr fontId="4" type="noConversion"/>
  <pageMargins left="0.70866141732283472" right="0.31496062992125984" top="0.74803149606299213" bottom="0.74803149606299213" header="0.31496062992125984" footer="0.31496062992125984"/>
  <pageSetup paperSize="9" scale="55" fitToHeight="0" orientation="landscape" verticalDpi="4294967294" r:id="rId1"/>
  <headerFooter>
    <oddHeader>&amp;C&amp;P</oddHeader>
  </headerFooter>
  <rowBreaks count="2" manualBreakCount="2">
    <brk id="20" max="11" man="1"/>
    <brk id="32" max="11" man="1"/>
  </rowBreaks>
  <ignoredErrors>
    <ignoredError sqref="A7:XFD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PP-01</dc:creator>
  <cp:lastModifiedBy>Kaweesin Nantipatsathit</cp:lastModifiedBy>
  <cp:lastPrinted>2026-08-07T08:25:16Z</cp:lastPrinted>
  <dcterms:created xsi:type="dcterms:W3CDTF">2018-11-14T02:51:01Z</dcterms:created>
  <dcterms:modified xsi:type="dcterms:W3CDTF">2026-10-08T06:22:39Z</dcterms:modified>
</cp:coreProperties>
</file>