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WEESIN-N\Downloads\"/>
    </mc:Choice>
  </mc:AlternateContent>
  <xr:revisionPtr revIDLastSave="3340" documentId="8_{3A8A29F5-3D23-4D25-B17E-3A5C3229EA9D}" xr6:coauthVersionLast="47" xr6:coauthVersionMax="47" xr10:uidLastSave="{B01F37A8-3E61-40E2-90E4-98448945BC72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Sheet1!$A$5:$M$39</definedName>
    <definedName name="_xlnm.Print_Area" localSheetId="0">Sheet1!$A$1:$L$38</definedName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8" i="1"/>
</calcChain>
</file>

<file path=xl/sharedStrings.xml><?xml version="1.0" encoding="utf-8"?>
<sst xmlns="http://schemas.openxmlformats.org/spreadsheetml/2006/main" count="219" uniqueCount="121">
  <si>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</si>
  <si>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</si>
  <si>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</si>
  <si>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</si>
  <si>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</si>
  <si>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</si>
  <si>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</si>
  <si>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</si>
  <si>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</si>
  <si>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</si>
  <si>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</si>
  <si>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</si>
  <si>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</si>
  <si>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</si>
  <si>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</si>
  <si>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</si>
  <si>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</si>
  <si>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</si>
  <si>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</si>
  <si>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</si>
  <si>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</si>
  <si>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</si>
  <si>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</si>
  <si>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</si>
  <si>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</si>
  <si>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(ชื่อหน่วยงาน) โรงงานไพ่ กรมสรรพสามิต</t>
  </si>
  <si>
    <t>คุณสมบัติตรงตามข้อกำหนด</t>
  </si>
  <si>
    <t>ห้างหุ้นส่วนจำกัด พีเอส แอนด์ ทีพี ซัพพลาย</t>
  </si>
  <si>
    <t>บริษัท ล็อกซเล่ย์ จำกัด (มหาชน)</t>
  </si>
  <si>
    <t>บริษัท โฟทิส895 จำกัด</t>
  </si>
  <si>
    <t>บริษัท ไฮเดลเบิร์ก กราฟฟิคส์ (ประเทศไทย) จำกัด</t>
  </si>
  <si>
    <t>เฉพาะเจาะจง</t>
  </si>
  <si>
    <t>บริษัท อาทรพาณิชย์ จำกัด</t>
  </si>
  <si>
    <t>ห้างหุ้นส่วนจำกัด  เอส.พี. อินเตอร์ ปริ้นท์</t>
  </si>
  <si>
    <t>บริษัท แอด เฟรนด์ คอนซัลแทนท์ จำกัด</t>
  </si>
  <si>
    <t>บริษัท จันวาณิชย์ ซีเคียวริตี้ พริ้นท์ติ้ง จำกัด</t>
  </si>
  <si>
    <t>นางสาวสุรีพร บุญเกิด</t>
  </si>
  <si>
    <t>แบบสรุปผลการดำเนินการจัดซื้อจัดจ้างในรอบเดือนกันยายน</t>
  </si>
  <si>
    <t>วันที่ 30 เดือนกันยายน พ.ศ. 2569 (1)</t>
  </si>
  <si>
    <t>PO69090001</t>
  </si>
  <si>
    <t>PO69090002</t>
  </si>
  <si>
    <t>PO69090003</t>
  </si>
  <si>
    <t>PO69090004</t>
  </si>
  <si>
    <t>PO69090005</t>
  </si>
  <si>
    <t>PO69090006</t>
  </si>
  <si>
    <t>PO69090007</t>
  </si>
  <si>
    <t>PO69090008</t>
  </si>
  <si>
    <t>PO69090009</t>
  </si>
  <si>
    <t>PO69090010</t>
  </si>
  <si>
    <t>PO69090011</t>
  </si>
  <si>
    <t>PO69090012</t>
  </si>
  <si>
    <t>PO69090013</t>
  </si>
  <si>
    <t>PO69090014</t>
  </si>
  <si>
    <t>PO69090015</t>
  </si>
  <si>
    <t>PO69090016</t>
  </si>
  <si>
    <t>PO69090017</t>
  </si>
  <si>
    <t>PO69090018</t>
  </si>
  <si>
    <t>PO69090019</t>
  </si>
  <si>
    <t>PO69090020</t>
  </si>
  <si>
    <t>PO69090021</t>
  </si>
  <si>
    <t>PO69090022</t>
  </si>
  <si>
    <t>PO69090023</t>
  </si>
  <si>
    <t>PO69090026</t>
  </si>
  <si>
    <t>PO69090027</t>
  </si>
  <si>
    <t>PO69090028</t>
  </si>
  <si>
    <t>บริษัท แอคชัวเรียล บิสซิเนส โซลูชั่น จำกัด</t>
  </si>
  <si>
    <t>ร้าน เอ.เค. ซัพพลายส์</t>
  </si>
  <si>
    <t>บริษัท ศิริวัฒน์ คอร์ปอเรชั่น (1976) จำกัด</t>
  </si>
  <si>
    <t>บริษัท ใจรักษ์กล่องกระดาษ จำกัด</t>
  </si>
  <si>
    <t>บริษัท แอล.พี.พี.เทรดดิ้ง จำกัด</t>
  </si>
  <si>
    <t>ทศพล โกสุมศรี</t>
  </si>
  <si>
    <t>บริษัท เดอะ วัน กิฟท์ จำกัด</t>
  </si>
  <si>
    <t>บริษัท เมอร์คิวรี่ คอนเนคท์ จำกัด</t>
  </si>
  <si>
    <t>โรงพยาบาลบ้านแพ้ว (องค์การมหาชน)</t>
  </si>
  <si>
    <t>บริษัท สอบบัญชีธรรมนิติ จำกัด</t>
  </si>
  <si>
    <t>ศูนย์บริการวิชาการแห่งจุฬาลงกรณ์มหาวิทยาลัย</t>
  </si>
  <si>
    <t>หมึกพิมพ์ PCF-OSO-001/Signature offset ink</t>
  </si>
  <si>
    <t>แป้งพ่นแห้ง</t>
  </si>
  <si>
    <t>น้ำยาเคลือบวอร์เตอร์เบส SWP-833/Water-Based Varnish</t>
  </si>
  <si>
    <t>กรวยน้ำดื่ม</t>
  </si>
  <si>
    <t>กล่องลูกฟูกสีน้ำตาลสำหรับใส่ไพ่ป๊อกกระดาษ V.G.333
กล่องลูกฟูกสีน้ำตาลสำหรับใส่ไพ่ป๊อกพลาสติก V.G.222</t>
  </si>
  <si>
    <t>หมึกพิมพ์ CK SP 21652 RED</t>
  </si>
  <si>
    <t>อุปกรณ์ HDMI ไร้สาย		
(Wireless HDMI Transmiter &amp; Receiver)
สาย HDMI Fiber 20 เมตร
อุปกรณ์ USB-C Multiport Hub			
(USB-C HDMI Adapter/Hub)
อุปกรณ์ขยายพอร์ต usb 4Port USB HUB V3.0
สาย Lan CAT6 UTP (100m/Box)
หัวแลน RJ45 CAT6(10 ตัวต่อแพ็ค)
Plug Boots CAT6 ปลอกยางหุ้มหัวแลน (10 ตัว/แพ็ค) สีฟ้า
เคเบิ้ลมาร์คสายแลน Marker strip 		
เข็มขัดใส่ปลอก แถบใส่วายมาร์คเกอร์
เคเบิ้ลไทร์สีดำ ขนาด 4 นิ้ว
เคเบิ้ลไทร์สีดำ ขนาด 6 นิ้ว
เคเบิ้ลไทร์สีดำ ขนาด 8 นิ้ว
เคเบิ้ลไทร์สีดำ ขนาด 10 นิ้ว
ชั้นวางกล้องบนจอทีวี
ขาตั้งทีวี  ล้อเลื่อน
แฟ้มเจาะหนาคลิปพลาสติก
เทปโฟมกาว 2 หน้า ขนาด 21 มม.x3 ม.
เทปเยี่อกาว 2 หน้า แบบบาง 12 mm.(1แพ็ค/6ชิ้น)
ชุดทำความสะอาดคอมพิวเตอร์ 60 ml.	
กรรไกรเล็ก 5 นิ้ว
กรรไกรเล็ก 8 นิ้ว</t>
  </si>
  <si>
    <t>กระดาษสติ๊กเกอร์สีขาว (หลังกลาสซีนสีขาว) ขนาด 44 ซม. X 65 ซม.</t>
  </si>
  <si>
    <t>งานจ้างไดคัท ตีเบอร์ ปรุ เข้าเล่ม หุ้มสัน ประเภทแสตมป์ยาสูบที่ผลิตในราชอาณาจักร ตั้งแต่20 กรัมขี้นไป
งานจ้างไดคัท ตีเบอร์ ปรุ เข้าเล่ม หุ้มสัน ประเภทแสตมป์ยาสูบที่ผลิตในราชอาณาจักร ต่ำกว่า 20 กรัม</t>
  </si>
  <si>
    <t>ทบทวนข้อมูลเรื่องผลประโยชน์ของ
พนักงานตามหลักเกณฑ์มาตรฐาน
บัญชี ฉบับที่ 19 
-จำนวนพนักงานในโครงการ
-จำนวนบริษัทในเครือทั้งหมด
-ประเภทโครงการผลประโยชน์พนักงาน
-รายงานประเมินที่ต้องการ
-ชื่อบริษัทสอบบัญชี
-วัตถุประสงค์สำหรับบันทึกบัญชี
-ผู้ตรวจสอบความถูกต้องของ
 ข้อมูลก่อนประเมิน</t>
  </si>
  <si>
    <t>ลูกปืน FAG BEARING HSS7006
C-T-P4S-UL เครื่องทำขอบทอง(2064832201003)</t>
  </si>
  <si>
    <t>ตรวจเช็ก/ซ่อมเครื่องปรับอากาศห้องหัวหน้าส่วนทรัพยากรบุคคล
(EQ69000000004)
เปลี่ยนคอมเพรสเซอร์ DJS18
ล้างระบบด้วยน้ำยา F11</t>
  </si>
  <si>
    <t>ตรวจเช็ก/ซ่อมเครืองปรับอากาศห้องพันขอนไพ่ตัวเล็ก ชั้น 2
(EQ680024/สพล.)
เปลี่ยนชุดควบคุมเครื่องปรับ
ซ่อมระบบไฟฟ้าเครื่องปรับอากาศ
เครื่องปรับอากาศ(2066131301018)
เปลี่ยนมอเตอร์พัดลมคอยล์ร้อน</t>
  </si>
  <si>
    <t>ทำเพลาใบมีดเครื่องไสไพ่และผนึกขอบทอง
(2064832201003)
ทำเพลาใบมีดไสไพ่(มีด1)
ขนาดเส้นผ่าศูนย์กลาง 54x325 MM.
วัสดุ SCM4
ทำเพลาใบมีดไสไพ่(มีด2)
ขนาดเส้นผ่าศูนย์กลาง 54x325 MM.
วัสดุ SCM4</t>
  </si>
  <si>
    <t>อะไหล่เครื่องพิมพ์ออฟเซท 5 สี HEIDELBERG XL75
(2065532101001)
Float switch FZT 160 mm lang
Connecting cable</t>
  </si>
  <si>
    <t>ตรวจเช็ก/ซ่อมปั๊มลมเครื่องทำขอบทอง(2064832201003)
ตัวเช็กวาล์ว 1.1/4"
ปะเก็นฝาสูบ TA-120 (6 รู)
โอริงฝากดวาล์ว TA-120
ค่าบริการ</t>
  </si>
  <si>
    <t>จ้างเปลี่ยนอะไหล่เครื่องพิมพ์ออฟเซตห้าสี HEIDELBERG XL75
(2065532101001)
ค่าแรงช่าง</t>
  </si>
  <si>
    <t>จ้างเหมาบริการขั้นงานบรรจุไพ่ป๊อกพลาสติก V.G.222
-ขั้นงานใส่กล่องพลาสติก(กล่องแดง)
-ขั้นงานติดแสตมป</t>
  </si>
  <si>
    <t>อบรมหลักสูตรการบริหารจัดการ
โครงการนวัตกรรม(Innovation Project Management)
อบรมวันที่ 18 ก.ย.69 
เวลา 09.00-16.30 น.</t>
  </si>
  <si>
    <t>งานออกแบบของที่ระลึก
เพื่อการประชาสัมพันธ์ โรงงานไพ่
กรมสรรพสามิต พร้อมแบบจำลอง
ชิ้นงาน(Mockup) จำนวน อย่างน้อย
5 รูปแบบ ผลิตภัณฑ์
-บรรจุภัณฑ์(Packaging)
-แฟ้มแสดงสินค้า(Sales Kit)
-ปฏิทิน(Calender)
-ผลิตภัณฑ์การ์ด
-ผลิตภัณฑ์หรือของที่ระลึกเพิ่มเติม</t>
  </si>
  <si>
    <t>จ้างผู้สอบบัญชีของโรงงานไพ่กรมสรรพสามิต สำหรับปีบัญชี
2570</t>
  </si>
  <si>
    <t>ชุดระบบหัวพิมพ์อิงค์เจ็ท สำหรับพิมพ์คิวอาร์โค้ด(QR Code) ซีเรียลนัมเบอร์(Serial Number)และกล้องตรวจสอบพร้อมอุปกรณ์คอมพิวเตอร์</t>
  </si>
  <si>
    <t>สัญญาเลขที่ 22/2569
ลว. 4/9/2569</t>
  </si>
  <si>
    <t>สัญญาเลขที่ 21/2569
ลว. 4/9/2569</t>
  </si>
  <si>
    <t>สัญญาเลขที่ 25/2569
ลว. 29/9/2569</t>
  </si>
  <si>
    <t>สัญญาเลขที่ 23/2569 ลว. 14/9/2569</t>
  </si>
  <si>
    <t>จ้างที่ปรึกษาโครงการวิเคราะห์ความเหมาะสมในการจัดหาอาคารพร้อมระบบสาธารณูปโภคเพื่อใช้เป็นสถานที่ตั้ง โรงพิมพ์ผลิตสิ่งพิมพ์ปลอดการปลอมแปลงแห่งใหม่ฯ</t>
  </si>
  <si>
    <t>สัญญาเลขที่ 24/2569 ลว.28 ก.ย.69</t>
  </si>
  <si>
    <t>บริษัท บิ๊กซี ซูเปอร์เซ็นเตอร์จำกัด มหาชน (สำนักงานใหญ่)</t>
  </si>
  <si>
    <t xml:space="preserve">สพค. 1503/2569 
</t>
  </si>
  <si>
    <t>ซื้อวัสดุอุปกรณ์เพื่อจัดงานโครงการมุทิตาจิตผู้เกษียณอายุราชการ ประจำปี 2569</t>
  </si>
  <si>
    <t>จ้างลับมีดเครื่องตัดกระดาษ PERFECTA</t>
  </si>
  <si>
    <t>สมชายเฮง</t>
  </si>
  <si>
    <t xml:space="preserve">สพค. 1510/2569
</t>
  </si>
  <si>
    <t>ร้านช่อลัดดา</t>
  </si>
  <si>
    <t>ซื้อแป้งเปียก สำหรับใช้ในงานพันขอนไพ่ด้วยมือ</t>
  </si>
  <si>
    <t>นายวีระพันธ์ แสนทวีสุข</t>
  </si>
  <si>
    <t xml:space="preserve">สพค. 1509/2569
</t>
  </si>
  <si>
    <t xml:space="preserve">สพค. 1497/2569
</t>
  </si>
  <si>
    <t>จ้างเก็บขยะมูลฝอย ประจำเดือนกันยายน 2569</t>
  </si>
  <si>
    <t>นายนิพนธ์ จันทร์เนตรตรี</t>
  </si>
  <si>
    <t xml:space="preserve">สพค. 1474/2569
</t>
  </si>
  <si>
    <t>ซ่อมเครื่องปรับอากาศแบบแยกส่วนชนิดแขวน(2066131301019)
-เติมเต็มสารทำความเย็น R410A(จำนวน 1.25 กก.ๆละ700)
เปลี่ยนมอเตอร์พัดลมคอยล์ร้อน
ซ่อมเครื่องปรับอากาศแบบแยกส่วนชนิดแขวน(2066131301020)
-เปลี่ยนชุดควบคุมเครื่องปรับอากาศ
ซ่อมรอยรั่วซึมของระบบสารทำความเย็น
ซ่อมระบบไฟฟ้าเครื่องปรับอากาศ</t>
  </si>
  <si>
    <t>ตรวจสุขภาพพนักงาน โรงงานไพ่ประจำปีงบประมาณ 2569
(จ่ายตามจำนวนผู้เข้ารับการตรวจสุขภาพจริง)</t>
  </si>
  <si>
    <t>โล่อะคริลิค ขนาดสูง 8 นิ้ว พร้อมสลักเลเซอร์ข้อความสีไม่เกินสองสีในพื้นที่ไม่ทับซ้อนกันโลโก้สกรีนยูวี 1 จุดพร้อมกล่องบุผ้ากำมะหยี่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</si>
</sst>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000]d/mm/yyyy;@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2"/>
      <name val="TH SarabunIT๙"/>
      <family val="2"/>
    </font>
    <font>
      <b/>
      <sz val="12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PSK"/>
      <family val="2"/>
    </font>
    <font>
      <sz val="12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2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top"/>
    </xf>
    <xf numFmtId="2" fontId="0" fillId="0" borderId="0" xfId="0" applyNumberFormat="1" applyAlignment="1">
      <alignment horizontal="left" vertical="top" wrapText="1"/>
    </xf>
    <xf numFmtId="43" fontId="0" fillId="0" borderId="0" xfId="1" applyFont="1" applyAlignment="1">
      <alignment vertical="top"/>
    </xf>
    <xf numFmtId="43" fontId="0" fillId="0" borderId="0" xfId="1" applyFont="1" applyAlignment="1">
      <alignment horizontal="left" vertical="top"/>
    </xf>
    <xf numFmtId="187" fontId="0" fillId="0" borderId="0" xfId="0" applyNumberForma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vertical="top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left" vertical="top" wrapText="1"/>
    </xf>
    <xf numFmtId="43" fontId="6" fillId="0" borderId="1" xfId="1" applyFont="1" applyFill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43" fontId="3" fillId="0" borderId="1" xfId="1" applyFont="1" applyFill="1" applyBorder="1" applyAlignment="1">
      <alignment vertical="top"/>
    </xf>
    <xf numFmtId="43" fontId="5" fillId="0" borderId="1" xfId="1" applyFont="1" applyFill="1" applyBorder="1" applyAlignment="1">
      <alignment horizontal="right" vertical="top" wrapText="1"/>
    </xf>
    <xf numFmtId="43" fontId="5" fillId="0" borderId="1" xfId="1" applyFont="1" applyFill="1" applyBorder="1" applyAlignment="1">
      <alignment vertical="top" wrapText="1"/>
    </xf>
    <xf numFmtId="0" fontId="6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left" vertical="top" wrapText="1"/>
    </xf>
    <xf numFmtId="43" fontId="6" fillId="0" borderId="0" xfId="1" applyFont="1" applyFill="1" applyBorder="1" applyAlignment="1">
      <alignment vertical="top"/>
    </xf>
    <xf numFmtId="43" fontId="6" fillId="0" borderId="0" xfId="1" applyFont="1" applyFill="1" applyBorder="1" applyAlignment="1">
      <alignment horizontal="center" vertical="top"/>
    </xf>
    <xf numFmtId="4" fontId="6" fillId="0" borderId="0" xfId="0" applyNumberFormat="1" applyFont="1" applyAlignment="1">
      <alignment horizontal="center" vertical="top"/>
    </xf>
    <xf numFmtId="43" fontId="6" fillId="0" borderId="0" xfId="1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187" fontId="6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 wrapText="1"/>
    </xf>
    <xf numFmtId="0" fontId="7" fillId="0" borderId="0" xfId="0" applyFont="1" applyAlignment="1">
      <alignment vertical="top"/>
    </xf>
    <xf numFmtId="43" fontId="3" fillId="0" borderId="1" xfId="1" applyFont="1" applyBorder="1" applyAlignment="1">
      <alignment vertical="top"/>
    </xf>
    <xf numFmtId="0" fontId="3" fillId="0" borderId="0" xfId="0" applyFont="1" applyAlignment="1">
      <alignment vertical="top"/>
    </xf>
    <xf numFmtId="187" fontId="3" fillId="0" borderId="6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8" fillId="3" borderId="5" xfId="0" applyFont="1" applyFill="1" applyBorder="1" applyAlignment="1">
      <alignment vertical="top"/>
    </xf>
    <xf numFmtId="43" fontId="8" fillId="0" borderId="1" xfId="1" applyFont="1" applyBorder="1" applyAlignment="1">
      <alignment vertical="top"/>
    </xf>
    <xf numFmtId="0" fontId="8" fillId="0" borderId="5" xfId="0" applyFont="1" applyBorder="1" applyAlignment="1">
      <alignment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49" fontId="10" fillId="4" borderId="1" xfId="0" applyNumberFormat="1" applyFont="1" applyFill="1" applyBorder="1" applyAlignment="1">
      <alignment horizontal="left" vertical="top"/>
    </xf>
    <xf numFmtId="49" fontId="10" fillId="3" borderId="1" xfId="0" applyNumberFormat="1" applyFont="1" applyFill="1" applyBorder="1" applyAlignment="1">
      <alignment horizontal="left" vertical="top"/>
    </xf>
    <xf numFmtId="187" fontId="3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/>
    </xf>
    <xf numFmtId="187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" fontId="11" fillId="0" borderId="0" xfId="0" applyNumberFormat="1" applyFont="1" applyAlignment="1">
      <alignment vertical="top"/>
    </xf>
    <xf numFmtId="49" fontId="10" fillId="0" borderId="1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tabSelected="1" view="pageBreakPreview" topLeftCell="C26" zoomScaleNormal="100" zoomScaleSheetLayoutView="100" workbookViewId="0">
      <selection activeCell="F9" sqref="F9"/>
    </sheetView>
  </sheetViews>
  <sheetFormatPr defaultColWidth="9" defaultRowHeight="15" x14ac:dyDescent="0.25"/>
  <cols>
    <col min="1" max="1" width="5.5" style="1" customWidth="1"/>
    <col min="2" max="2" width="37.69921875" style="2" customWidth="1"/>
    <col min="3" max="3" width="14.59765625" style="3" bestFit="1" customWidth="1"/>
    <col min="4" max="4" width="13.19921875" style="3" customWidth="1"/>
    <col min="5" max="5" width="13.59765625" style="1" customWidth="1"/>
    <col min="6" max="6" width="34.09765625" style="1" customWidth="1"/>
    <col min="7" max="7" width="12.69921875" style="3" customWidth="1"/>
    <col min="8" max="8" width="37.69921875" style="1" bestFit="1" customWidth="1"/>
    <col min="9" max="9" width="13.8984375" style="4" bestFit="1" customWidth="1"/>
    <col min="10" max="10" width="18.69921875" style="1" bestFit="1" customWidth="1"/>
    <col min="11" max="11" width="14.09765625" style="40" customWidth="1"/>
    <col min="12" max="12" width="13.69921875" style="5" customWidth="1"/>
    <col min="13" max="16384" width="9" style="1"/>
  </cols>
  <sheetData>
    <row r="1" spans="1:12" ht="15.6" x14ac:dyDescent="0.25">
      <c r="A1" s="16"/>
      <c r="B1" s="17"/>
      <c r="C1" s="18"/>
      <c r="D1" s="19"/>
      <c r="E1" s="16"/>
      <c r="F1" s="20"/>
      <c r="G1" s="19"/>
      <c r="H1" s="20"/>
      <c r="I1" s="21"/>
      <c r="J1" s="22"/>
      <c r="K1" s="41"/>
      <c r="L1" s="23" t="s">
        <v>0</v>
      </c>
    </row>
    <row r="2" spans="1:12" ht="15.6" x14ac:dyDescent="0.25">
      <c r="A2" s="53" t="s">
        <v>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15.6" x14ac:dyDescent="0.25">
      <c r="A3" s="53" t="s">
        <v>25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15.6" x14ac:dyDescent="0.25">
      <c r="A4" s="54" t="s">
        <v>38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ht="15.6" x14ac:dyDescent="0.25">
      <c r="A5" s="8" t="s">
        <v>1</v>
      </c>
      <c r="B5" s="11" t="s">
        <v>2</v>
      </c>
      <c r="C5" s="10" t="s">
        <v>3</v>
      </c>
      <c r="D5" s="10" t="s">
        <v>4</v>
      </c>
      <c r="E5" s="8" t="s">
        <v>5</v>
      </c>
      <c r="F5" s="57" t="s">
        <v>6</v>
      </c>
      <c r="G5" s="57"/>
      <c r="H5" s="57" t="s">
        <v>7</v>
      </c>
      <c r="I5" s="57"/>
      <c r="J5" s="8" t="s">
        <v>8</v>
      </c>
      <c r="K5" s="52" t="s">
        <v>9</v>
      </c>
      <c r="L5" s="52"/>
    </row>
    <row r="6" spans="1:12" ht="15.6" x14ac:dyDescent="0.25">
      <c r="A6" s="8"/>
      <c r="B6" s="9"/>
      <c r="C6" s="10" t="s">
        <v>10</v>
      </c>
      <c r="D6" s="10" t="s">
        <v>11</v>
      </c>
      <c r="E6" s="8"/>
      <c r="F6" s="57" t="s">
        <v>12</v>
      </c>
      <c r="G6" s="57"/>
      <c r="H6" s="57" t="s">
        <v>13</v>
      </c>
      <c r="I6" s="57"/>
      <c r="J6" s="8" t="s">
        <v>14</v>
      </c>
      <c r="K6" s="52" t="s">
        <v>15</v>
      </c>
      <c r="L6" s="52"/>
    </row>
    <row r="7" spans="1:12" s="6" customFormat="1" ht="15.6" x14ac:dyDescent="0.25">
      <c r="A7" s="12" t="s">
        <v>16</v>
      </c>
      <c r="B7" s="11" t="s">
        <v>17</v>
      </c>
      <c r="C7" s="10" t="s">
        <v>18</v>
      </c>
      <c r="D7" s="10" t="s">
        <v>19</v>
      </c>
      <c r="E7" s="12" t="s">
        <v>20</v>
      </c>
      <c r="F7" s="12" t="s">
        <v>21</v>
      </c>
      <c r="G7" s="10"/>
      <c r="H7" s="12" t="s">
        <v>22</v>
      </c>
      <c r="I7" s="10"/>
      <c r="J7" s="12" t="s">
        <v>23</v>
      </c>
      <c r="K7" s="51" t="s">
        <v>24</v>
      </c>
      <c r="L7" s="51"/>
    </row>
    <row r="8" spans="1:12" s="7" customFormat="1" ht="62.4" x14ac:dyDescent="0.25">
      <c r="A8" s="24">
        <f>ROW(A1)</f>
        <v>1</v>
      </c>
      <c r="B8" s="26" t="s">
        <v>84</v>
      </c>
      <c r="C8" s="14">
        <v>7567410</v>
      </c>
      <c r="D8" s="14">
        <v>7522528</v>
      </c>
      <c r="E8" s="24" t="s">
        <v>31</v>
      </c>
      <c r="F8" s="47" t="s">
        <v>35</v>
      </c>
      <c r="G8" s="14">
        <v>7522528</v>
      </c>
      <c r="H8" s="47" t="s">
        <v>35</v>
      </c>
      <c r="I8" s="14">
        <v>7522528</v>
      </c>
      <c r="J8" s="33" t="s">
        <v>26</v>
      </c>
      <c r="K8" s="45" t="s">
        <v>57</v>
      </c>
      <c r="L8" s="44" t="s">
        <v>99</v>
      </c>
    </row>
    <row r="9" spans="1:12" s="7" customFormat="1" ht="31.2" x14ac:dyDescent="0.25">
      <c r="A9" s="24">
        <f t="shared" ref="A9:A38" si="0">ROW(A2)</f>
        <v>2</v>
      </c>
      <c r="B9" s="25" t="s">
        <v>83</v>
      </c>
      <c r="C9" s="48">
        <v>15046875</v>
      </c>
      <c r="D9" s="13">
        <v>14850000</v>
      </c>
      <c r="E9" s="24" t="s">
        <v>31</v>
      </c>
      <c r="F9" s="47" t="s">
        <v>35</v>
      </c>
      <c r="G9" s="13">
        <v>14850000</v>
      </c>
      <c r="H9" s="47" t="s">
        <v>35</v>
      </c>
      <c r="I9" s="13">
        <v>14850000</v>
      </c>
      <c r="J9" s="33" t="s">
        <v>26</v>
      </c>
      <c r="K9" s="45" t="s">
        <v>56</v>
      </c>
      <c r="L9" s="44" t="s">
        <v>98</v>
      </c>
    </row>
    <row r="10" spans="1:12" s="28" customFormat="1" ht="46.8" x14ac:dyDescent="0.25">
      <c r="A10" s="24">
        <f t="shared" si="0"/>
        <v>3</v>
      </c>
      <c r="B10" s="25" t="s">
        <v>102</v>
      </c>
      <c r="C10" s="13">
        <v>3000000</v>
      </c>
      <c r="D10" s="13">
        <v>2957878.08</v>
      </c>
      <c r="E10" s="24" t="s">
        <v>31</v>
      </c>
      <c r="F10" s="47" t="s">
        <v>75</v>
      </c>
      <c r="G10" s="13">
        <v>2753340</v>
      </c>
      <c r="H10" s="47" t="s">
        <v>75</v>
      </c>
      <c r="I10" s="13">
        <v>2753340</v>
      </c>
      <c r="J10" s="35" t="s">
        <v>26</v>
      </c>
      <c r="K10" s="45" t="s">
        <v>64</v>
      </c>
      <c r="L10" s="44" t="s">
        <v>101</v>
      </c>
    </row>
    <row r="11" spans="1:12" s="28" customFormat="1" ht="32.4" customHeight="1" x14ac:dyDescent="0.25">
      <c r="A11" s="24">
        <f t="shared" si="0"/>
        <v>4</v>
      </c>
      <c r="B11" s="25" t="s">
        <v>96</v>
      </c>
      <c r="C11" s="13">
        <v>1000000</v>
      </c>
      <c r="D11" s="13">
        <v>800000</v>
      </c>
      <c r="E11" s="24" t="s">
        <v>31</v>
      </c>
      <c r="F11" s="47" t="s">
        <v>74</v>
      </c>
      <c r="G11" s="13">
        <v>700000</v>
      </c>
      <c r="H11" s="47" t="s">
        <v>74</v>
      </c>
      <c r="I11" s="13">
        <v>700000</v>
      </c>
      <c r="J11" s="35" t="s">
        <v>26</v>
      </c>
      <c r="K11" s="45" t="s">
        <v>62</v>
      </c>
      <c r="L11" s="44" t="s">
        <v>103</v>
      </c>
    </row>
    <row r="12" spans="1:12" s="28" customFormat="1" ht="46.8" x14ac:dyDescent="0.25">
      <c r="A12" s="24">
        <f t="shared" si="0"/>
        <v>5</v>
      </c>
      <c r="B12" s="25" t="s">
        <v>97</v>
      </c>
      <c r="C12" s="13">
        <v>3000000</v>
      </c>
      <c r="D12" s="13">
        <v>3065550</v>
      </c>
      <c r="E12" s="24" t="s">
        <v>31</v>
      </c>
      <c r="F12" s="47" t="s">
        <v>28</v>
      </c>
      <c r="G12" s="13">
        <v>2354000</v>
      </c>
      <c r="H12" s="47" t="s">
        <v>28</v>
      </c>
      <c r="I12" s="13">
        <v>2354000</v>
      </c>
      <c r="J12" s="35" t="s">
        <v>26</v>
      </c>
      <c r="K12" s="45" t="s">
        <v>63</v>
      </c>
      <c r="L12" s="44" t="s">
        <v>100</v>
      </c>
    </row>
    <row r="13" spans="1:12" s="28" customFormat="1" ht="171.6" x14ac:dyDescent="0.25">
      <c r="A13" s="24">
        <f t="shared" si="0"/>
        <v>6</v>
      </c>
      <c r="B13" s="25" t="s">
        <v>85</v>
      </c>
      <c r="C13" s="13">
        <v>63237</v>
      </c>
      <c r="D13" s="13">
        <v>63237</v>
      </c>
      <c r="E13" s="24" t="s">
        <v>31</v>
      </c>
      <c r="F13" s="47" t="s">
        <v>65</v>
      </c>
      <c r="G13" s="13">
        <v>63237</v>
      </c>
      <c r="H13" s="47" t="s">
        <v>65</v>
      </c>
      <c r="I13" s="13">
        <v>63237</v>
      </c>
      <c r="J13" s="35" t="s">
        <v>26</v>
      </c>
      <c r="K13" s="45" t="s">
        <v>39</v>
      </c>
      <c r="L13" s="44">
        <v>46266</v>
      </c>
    </row>
    <row r="14" spans="1:12" s="7" customFormat="1" ht="31.2" x14ac:dyDescent="0.25">
      <c r="A14" s="24">
        <f t="shared" si="0"/>
        <v>7</v>
      </c>
      <c r="B14" s="25" t="s">
        <v>86</v>
      </c>
      <c r="C14" s="13">
        <v>81320</v>
      </c>
      <c r="D14" s="13">
        <v>81320</v>
      </c>
      <c r="E14" s="24" t="s">
        <v>31</v>
      </c>
      <c r="F14" s="47" t="s">
        <v>66</v>
      </c>
      <c r="G14" s="13">
        <v>81320</v>
      </c>
      <c r="H14" s="47" t="s">
        <v>66</v>
      </c>
      <c r="I14" s="13">
        <v>81320</v>
      </c>
      <c r="J14" s="33" t="s">
        <v>26</v>
      </c>
      <c r="K14" s="45" t="s">
        <v>40</v>
      </c>
      <c r="L14" s="44">
        <v>46266</v>
      </c>
    </row>
    <row r="15" spans="1:12" ht="62.4" x14ac:dyDescent="0.25">
      <c r="A15" s="24">
        <f t="shared" si="0"/>
        <v>8</v>
      </c>
      <c r="B15" s="25" t="s">
        <v>87</v>
      </c>
      <c r="C15" s="29">
        <v>9951</v>
      </c>
      <c r="D15" s="29">
        <v>9951</v>
      </c>
      <c r="E15" s="24" t="s">
        <v>31</v>
      </c>
      <c r="F15" s="47" t="s">
        <v>29</v>
      </c>
      <c r="G15" s="29">
        <v>9951</v>
      </c>
      <c r="H15" s="47" t="s">
        <v>29</v>
      </c>
      <c r="I15" s="29">
        <v>9951</v>
      </c>
      <c r="J15" s="35" t="s">
        <v>26</v>
      </c>
      <c r="K15" s="45" t="s">
        <v>41</v>
      </c>
      <c r="L15" s="44">
        <v>46266</v>
      </c>
    </row>
    <row r="16" spans="1:12" ht="93.6" x14ac:dyDescent="0.25">
      <c r="A16" s="24">
        <f t="shared" si="0"/>
        <v>9</v>
      </c>
      <c r="B16" s="25" t="s">
        <v>88</v>
      </c>
      <c r="C16" s="29">
        <v>7811</v>
      </c>
      <c r="D16" s="29">
        <v>7811</v>
      </c>
      <c r="E16" s="24" t="s">
        <v>31</v>
      </c>
      <c r="F16" s="47" t="s">
        <v>29</v>
      </c>
      <c r="G16" s="29">
        <v>7811</v>
      </c>
      <c r="H16" s="47" t="s">
        <v>29</v>
      </c>
      <c r="I16" s="29">
        <v>7811</v>
      </c>
      <c r="J16" s="35" t="s">
        <v>26</v>
      </c>
      <c r="K16" s="45" t="s">
        <v>42</v>
      </c>
      <c r="L16" s="44">
        <v>46266</v>
      </c>
    </row>
    <row r="17" spans="1:13" s="7" customFormat="1" ht="15.6" x14ac:dyDescent="0.25">
      <c r="A17" s="24">
        <f t="shared" si="0"/>
        <v>10</v>
      </c>
      <c r="B17" s="25" t="s">
        <v>76</v>
      </c>
      <c r="C17" s="13">
        <v>224700</v>
      </c>
      <c r="D17" s="13">
        <v>224700</v>
      </c>
      <c r="E17" s="24" t="s">
        <v>31</v>
      </c>
      <c r="F17" s="47" t="s">
        <v>33</v>
      </c>
      <c r="G17" s="13">
        <v>224700</v>
      </c>
      <c r="H17" s="47" t="s">
        <v>33</v>
      </c>
      <c r="I17" s="13">
        <v>224700</v>
      </c>
      <c r="J17" s="33" t="s">
        <v>26</v>
      </c>
      <c r="K17" s="45" t="s">
        <v>43</v>
      </c>
      <c r="L17" s="44">
        <v>46266</v>
      </c>
      <c r="M17" s="27"/>
    </row>
    <row r="18" spans="1:13" s="7" customFormat="1" ht="124.8" x14ac:dyDescent="0.25">
      <c r="A18" s="24">
        <f t="shared" si="0"/>
        <v>11</v>
      </c>
      <c r="B18" s="26" t="s">
        <v>89</v>
      </c>
      <c r="C18" s="14">
        <v>18190</v>
      </c>
      <c r="D18" s="14">
        <v>18190</v>
      </c>
      <c r="E18" s="24" t="s">
        <v>31</v>
      </c>
      <c r="F18" s="47" t="s">
        <v>27</v>
      </c>
      <c r="G18" s="14">
        <v>18190</v>
      </c>
      <c r="H18" s="47" t="s">
        <v>27</v>
      </c>
      <c r="I18" s="14">
        <v>18190</v>
      </c>
      <c r="J18" s="33" t="s">
        <v>26</v>
      </c>
      <c r="K18" s="45" t="s">
        <v>44</v>
      </c>
      <c r="L18" s="44">
        <v>46273</v>
      </c>
    </row>
    <row r="19" spans="1:13" ht="111" customHeight="1" x14ac:dyDescent="0.25">
      <c r="A19" s="24">
        <f t="shared" si="0"/>
        <v>12</v>
      </c>
      <c r="B19" s="25" t="s">
        <v>118</v>
      </c>
      <c r="C19" s="27">
        <v>12492.25</v>
      </c>
      <c r="D19" s="27">
        <v>12492.25</v>
      </c>
      <c r="E19" s="24" t="s">
        <v>31</v>
      </c>
      <c r="F19" s="47" t="s">
        <v>29</v>
      </c>
      <c r="G19" s="27">
        <v>12492.25</v>
      </c>
      <c r="H19" s="47" t="s">
        <v>29</v>
      </c>
      <c r="I19" s="27">
        <v>12492.25</v>
      </c>
      <c r="J19" s="33" t="s">
        <v>26</v>
      </c>
      <c r="K19" s="45" t="s">
        <v>45</v>
      </c>
      <c r="L19" s="44">
        <v>46273</v>
      </c>
    </row>
    <row r="20" spans="1:13" ht="62.4" x14ac:dyDescent="0.25">
      <c r="A20" s="24">
        <f t="shared" si="0"/>
        <v>13</v>
      </c>
      <c r="B20" s="25" t="s">
        <v>90</v>
      </c>
      <c r="C20" s="13">
        <v>17765.21</v>
      </c>
      <c r="D20" s="13">
        <v>17765.21</v>
      </c>
      <c r="E20" s="24" t="s">
        <v>31</v>
      </c>
      <c r="F20" s="47" t="s">
        <v>30</v>
      </c>
      <c r="G20" s="13">
        <v>17765.21</v>
      </c>
      <c r="H20" s="47" t="s">
        <v>30</v>
      </c>
      <c r="I20" s="13">
        <v>17765.21</v>
      </c>
      <c r="J20" s="33" t="s">
        <v>26</v>
      </c>
      <c r="K20" s="45" t="s">
        <v>46</v>
      </c>
      <c r="L20" s="44">
        <v>46273</v>
      </c>
    </row>
    <row r="21" spans="1:13" ht="15.6" x14ac:dyDescent="0.25">
      <c r="A21" s="24">
        <f t="shared" si="0"/>
        <v>14</v>
      </c>
      <c r="B21" s="25" t="s">
        <v>77</v>
      </c>
      <c r="C21" s="13">
        <v>6741</v>
      </c>
      <c r="D21" s="13">
        <v>6741</v>
      </c>
      <c r="E21" s="24" t="s">
        <v>31</v>
      </c>
      <c r="F21" s="47" t="s">
        <v>28</v>
      </c>
      <c r="G21" s="13">
        <v>6741</v>
      </c>
      <c r="H21" s="47" t="s">
        <v>28</v>
      </c>
      <c r="I21" s="13">
        <v>6741</v>
      </c>
      <c r="J21" s="33" t="s">
        <v>26</v>
      </c>
      <c r="K21" s="45" t="s">
        <v>47</v>
      </c>
      <c r="L21" s="44">
        <v>46273</v>
      </c>
    </row>
    <row r="22" spans="1:13" s="7" customFormat="1" ht="78" x14ac:dyDescent="0.25">
      <c r="A22" s="24">
        <f t="shared" si="0"/>
        <v>15</v>
      </c>
      <c r="B22" s="25" t="s">
        <v>91</v>
      </c>
      <c r="C22" s="13">
        <v>5524</v>
      </c>
      <c r="D22" s="13">
        <v>5524</v>
      </c>
      <c r="E22" s="24" t="s">
        <v>31</v>
      </c>
      <c r="F22" s="47" t="s">
        <v>67</v>
      </c>
      <c r="G22" s="13">
        <v>5524</v>
      </c>
      <c r="H22" s="47" t="s">
        <v>67</v>
      </c>
      <c r="I22" s="13">
        <v>5524</v>
      </c>
      <c r="J22" s="33" t="s">
        <v>26</v>
      </c>
      <c r="K22" s="45" t="s">
        <v>48</v>
      </c>
      <c r="L22" s="44">
        <v>46273</v>
      </c>
    </row>
    <row r="23" spans="1:13" ht="15.6" x14ac:dyDescent="0.25">
      <c r="A23" s="24">
        <f t="shared" si="0"/>
        <v>16</v>
      </c>
      <c r="B23" s="25" t="s">
        <v>78</v>
      </c>
      <c r="C23" s="13">
        <v>487920</v>
      </c>
      <c r="D23" s="13">
        <v>487920</v>
      </c>
      <c r="E23" s="24" t="s">
        <v>31</v>
      </c>
      <c r="F23" s="47" t="s">
        <v>33</v>
      </c>
      <c r="G23" s="13">
        <v>487920</v>
      </c>
      <c r="H23" s="47" t="s">
        <v>33</v>
      </c>
      <c r="I23" s="13">
        <v>487920</v>
      </c>
      <c r="J23" s="33" t="s">
        <v>26</v>
      </c>
      <c r="K23" s="45" t="s">
        <v>49</v>
      </c>
      <c r="L23" s="44">
        <v>46273</v>
      </c>
    </row>
    <row r="24" spans="1:13" ht="15.6" x14ac:dyDescent="0.25">
      <c r="A24" s="24">
        <f t="shared" si="0"/>
        <v>17</v>
      </c>
      <c r="B24" s="25" t="s">
        <v>79</v>
      </c>
      <c r="C24" s="13">
        <v>2400</v>
      </c>
      <c r="D24" s="13">
        <v>2400</v>
      </c>
      <c r="E24" s="24" t="s">
        <v>31</v>
      </c>
      <c r="F24" s="47" t="s">
        <v>36</v>
      </c>
      <c r="G24" s="13">
        <v>2400</v>
      </c>
      <c r="H24" s="47" t="s">
        <v>36</v>
      </c>
      <c r="I24" s="13">
        <v>2400</v>
      </c>
      <c r="J24" s="33" t="s">
        <v>26</v>
      </c>
      <c r="K24" s="45" t="s">
        <v>50</v>
      </c>
      <c r="L24" s="44">
        <v>46273</v>
      </c>
    </row>
    <row r="25" spans="1:13" s="7" customFormat="1" ht="46.8" x14ac:dyDescent="0.25">
      <c r="A25" s="24">
        <f t="shared" si="0"/>
        <v>18</v>
      </c>
      <c r="B25" s="25" t="s">
        <v>92</v>
      </c>
      <c r="C25" s="13">
        <v>29542.7</v>
      </c>
      <c r="D25" s="13">
        <v>29542.7</v>
      </c>
      <c r="E25" s="24" t="s">
        <v>31</v>
      </c>
      <c r="F25" s="47" t="s">
        <v>30</v>
      </c>
      <c r="G25" s="13">
        <v>29542.7</v>
      </c>
      <c r="H25" s="47" t="s">
        <v>30</v>
      </c>
      <c r="I25" s="13">
        <v>29542.7</v>
      </c>
      <c r="J25" s="33" t="s">
        <v>26</v>
      </c>
      <c r="K25" s="45" t="s">
        <v>51</v>
      </c>
      <c r="L25" s="44">
        <v>46273</v>
      </c>
    </row>
    <row r="26" spans="1:13" s="7" customFormat="1" ht="31.2" x14ac:dyDescent="0.25">
      <c r="A26" s="24">
        <f t="shared" si="0"/>
        <v>19</v>
      </c>
      <c r="B26" s="25" t="s">
        <v>80</v>
      </c>
      <c r="C26" s="13">
        <v>27071</v>
      </c>
      <c r="D26" s="13">
        <v>27071</v>
      </c>
      <c r="E26" s="24" t="s">
        <v>31</v>
      </c>
      <c r="F26" s="47" t="s">
        <v>68</v>
      </c>
      <c r="G26" s="13">
        <v>27071</v>
      </c>
      <c r="H26" s="47" t="s">
        <v>68</v>
      </c>
      <c r="I26" s="13">
        <v>27071</v>
      </c>
      <c r="J26" s="33" t="s">
        <v>26</v>
      </c>
      <c r="K26" s="45" t="s">
        <v>52</v>
      </c>
      <c r="L26" s="44">
        <v>46273</v>
      </c>
    </row>
    <row r="27" spans="1:13" s="7" customFormat="1" ht="15.6" x14ac:dyDescent="0.25">
      <c r="A27" s="24">
        <f t="shared" si="0"/>
        <v>20</v>
      </c>
      <c r="B27" s="25" t="s">
        <v>81</v>
      </c>
      <c r="C27" s="13">
        <v>6099</v>
      </c>
      <c r="D27" s="13">
        <v>6099</v>
      </c>
      <c r="E27" s="24" t="s">
        <v>31</v>
      </c>
      <c r="F27" s="47" t="s">
        <v>69</v>
      </c>
      <c r="G27" s="13">
        <v>6099</v>
      </c>
      <c r="H27" s="47" t="s">
        <v>69</v>
      </c>
      <c r="I27" s="13">
        <v>6099</v>
      </c>
      <c r="J27" s="33" t="s">
        <v>26</v>
      </c>
      <c r="K27" s="45" t="s">
        <v>53</v>
      </c>
      <c r="L27" s="44">
        <v>46273</v>
      </c>
    </row>
    <row r="28" spans="1:13" s="7" customFormat="1" ht="46.8" x14ac:dyDescent="0.25">
      <c r="A28" s="24">
        <f t="shared" si="0"/>
        <v>21</v>
      </c>
      <c r="B28" s="25" t="s">
        <v>93</v>
      </c>
      <c r="C28" s="13">
        <v>37500</v>
      </c>
      <c r="D28" s="13">
        <v>37500</v>
      </c>
      <c r="E28" s="24" t="s">
        <v>31</v>
      </c>
      <c r="F28" s="47" t="s">
        <v>70</v>
      </c>
      <c r="G28" s="13">
        <v>37500</v>
      </c>
      <c r="H28" s="47" t="s">
        <v>70</v>
      </c>
      <c r="I28" s="13">
        <v>37500</v>
      </c>
      <c r="J28" s="33" t="s">
        <v>26</v>
      </c>
      <c r="K28" s="45" t="s">
        <v>54</v>
      </c>
      <c r="L28" s="44">
        <v>46273</v>
      </c>
    </row>
    <row r="29" spans="1:13" s="7" customFormat="1" ht="358.8" customHeight="1" x14ac:dyDescent="0.25">
      <c r="A29" s="24">
        <f t="shared" si="0"/>
        <v>22</v>
      </c>
      <c r="B29" s="25" t="s">
        <v>82</v>
      </c>
      <c r="C29" s="13">
        <v>15975.1</v>
      </c>
      <c r="D29" s="13">
        <v>15975.1</v>
      </c>
      <c r="E29" s="24" t="s">
        <v>31</v>
      </c>
      <c r="F29" s="47" t="s">
        <v>32</v>
      </c>
      <c r="G29" s="13">
        <v>15975.1</v>
      </c>
      <c r="H29" s="47" t="s">
        <v>32</v>
      </c>
      <c r="I29" s="13">
        <v>15975.1</v>
      </c>
      <c r="J29" s="33" t="s">
        <v>26</v>
      </c>
      <c r="K29" s="45" t="s">
        <v>55</v>
      </c>
      <c r="L29" s="44">
        <v>46273</v>
      </c>
    </row>
    <row r="30" spans="1:13" s="7" customFormat="1" ht="62.4" x14ac:dyDescent="0.25">
      <c r="A30" s="24">
        <f t="shared" si="0"/>
        <v>23</v>
      </c>
      <c r="B30" s="26" t="s">
        <v>94</v>
      </c>
      <c r="C30" s="15">
        <v>10000</v>
      </c>
      <c r="D30" s="15">
        <v>10000</v>
      </c>
      <c r="E30" s="24" t="s">
        <v>31</v>
      </c>
      <c r="F30" s="47" t="s">
        <v>34</v>
      </c>
      <c r="G30" s="15">
        <v>10000</v>
      </c>
      <c r="H30" s="47" t="s">
        <v>34</v>
      </c>
      <c r="I30" s="15">
        <v>10000</v>
      </c>
      <c r="J30" s="33" t="s">
        <v>26</v>
      </c>
      <c r="K30" s="45" t="s">
        <v>58</v>
      </c>
      <c r="L30" s="44">
        <v>46282</v>
      </c>
    </row>
    <row r="31" spans="1:13" s="28" customFormat="1" ht="31.2" x14ac:dyDescent="0.25">
      <c r="A31" s="24">
        <f t="shared" si="0"/>
        <v>24</v>
      </c>
      <c r="B31" s="25" t="s">
        <v>120</v>
      </c>
      <c r="C31" s="13">
        <v>2546.6</v>
      </c>
      <c r="D31" s="13">
        <v>2546.6</v>
      </c>
      <c r="E31" s="24" t="s">
        <v>31</v>
      </c>
      <c r="F31" s="47" t="s">
        <v>71</v>
      </c>
      <c r="G31" s="13">
        <v>2546.6</v>
      </c>
      <c r="H31" s="47" t="s">
        <v>71</v>
      </c>
      <c r="I31" s="13">
        <v>2546.6</v>
      </c>
      <c r="J31" s="35" t="s">
        <v>26</v>
      </c>
      <c r="K31" s="45" t="s">
        <v>59</v>
      </c>
      <c r="L31" s="44">
        <v>46282</v>
      </c>
    </row>
    <row r="32" spans="1:13" s="28" customFormat="1" ht="156" x14ac:dyDescent="0.25">
      <c r="A32" s="24">
        <f t="shared" si="0"/>
        <v>25</v>
      </c>
      <c r="B32" s="25" t="s">
        <v>95</v>
      </c>
      <c r="C32" s="13">
        <v>450000</v>
      </c>
      <c r="D32" s="13">
        <v>450000</v>
      </c>
      <c r="E32" s="24" t="s">
        <v>31</v>
      </c>
      <c r="F32" s="47" t="s">
        <v>72</v>
      </c>
      <c r="G32" s="13">
        <v>450000</v>
      </c>
      <c r="H32" s="47" t="s">
        <v>72</v>
      </c>
      <c r="I32" s="13">
        <v>450000</v>
      </c>
      <c r="J32" s="35" t="s">
        <v>26</v>
      </c>
      <c r="K32" s="45" t="s">
        <v>60</v>
      </c>
      <c r="L32" s="44">
        <v>46283</v>
      </c>
    </row>
    <row r="33" spans="1:12" s="28" customFormat="1" ht="31.2" x14ac:dyDescent="0.25">
      <c r="A33" s="24">
        <f t="shared" si="0"/>
        <v>26</v>
      </c>
      <c r="B33" s="25" t="s">
        <v>119</v>
      </c>
      <c r="C33" s="13">
        <v>139180</v>
      </c>
      <c r="D33" s="13">
        <v>139180</v>
      </c>
      <c r="E33" s="24" t="s">
        <v>31</v>
      </c>
      <c r="F33" s="47" t="s">
        <v>73</v>
      </c>
      <c r="G33" s="13">
        <v>139180</v>
      </c>
      <c r="H33" s="47" t="s">
        <v>73</v>
      </c>
      <c r="I33" s="13">
        <v>139180</v>
      </c>
      <c r="J33" s="35" t="s">
        <v>26</v>
      </c>
      <c r="K33" s="45" t="s">
        <v>61</v>
      </c>
      <c r="L33" s="50">
        <v>244613</v>
      </c>
    </row>
    <row r="34" spans="1:12" s="28" customFormat="1" ht="31.2" x14ac:dyDescent="0.25">
      <c r="A34" s="24">
        <f t="shared" si="0"/>
        <v>27</v>
      </c>
      <c r="B34" s="25" t="s">
        <v>106</v>
      </c>
      <c r="C34" s="13">
        <v>3000</v>
      </c>
      <c r="D34" s="13">
        <v>2890</v>
      </c>
      <c r="E34" s="24" t="s">
        <v>31</v>
      </c>
      <c r="F34" s="47" t="s">
        <v>104</v>
      </c>
      <c r="G34" s="13">
        <v>2890</v>
      </c>
      <c r="H34" s="47" t="s">
        <v>104</v>
      </c>
      <c r="I34" s="13">
        <v>2890</v>
      </c>
      <c r="J34" s="35" t="s">
        <v>26</v>
      </c>
      <c r="K34" s="44" t="s">
        <v>105</v>
      </c>
      <c r="L34" s="50">
        <v>244601</v>
      </c>
    </row>
    <row r="35" spans="1:12" s="28" customFormat="1" ht="18" customHeight="1" x14ac:dyDescent="0.25">
      <c r="A35" s="24">
        <f t="shared" si="0"/>
        <v>28</v>
      </c>
      <c r="B35" s="25" t="s">
        <v>107</v>
      </c>
      <c r="C35" s="13">
        <v>3210</v>
      </c>
      <c r="D35" s="13">
        <v>3210</v>
      </c>
      <c r="E35" s="24" t="s">
        <v>31</v>
      </c>
      <c r="F35" s="47" t="s">
        <v>108</v>
      </c>
      <c r="G35" s="13">
        <v>3210</v>
      </c>
      <c r="H35" s="47" t="s">
        <v>108</v>
      </c>
      <c r="I35" s="13">
        <v>1800</v>
      </c>
      <c r="J35" s="35" t="s">
        <v>26</v>
      </c>
      <c r="K35" s="49" t="s">
        <v>109</v>
      </c>
      <c r="L35" s="44">
        <v>46275</v>
      </c>
    </row>
    <row r="36" spans="1:12" s="28" customFormat="1" ht="28.8" customHeight="1" x14ac:dyDescent="0.25">
      <c r="A36" s="24">
        <f t="shared" si="0"/>
        <v>29</v>
      </c>
      <c r="B36" s="25" t="s">
        <v>106</v>
      </c>
      <c r="C36" s="13">
        <v>3485</v>
      </c>
      <c r="D36" s="13">
        <v>3485</v>
      </c>
      <c r="E36" s="24" t="s">
        <v>31</v>
      </c>
      <c r="F36" s="47" t="s">
        <v>110</v>
      </c>
      <c r="G36" s="13">
        <v>3485</v>
      </c>
      <c r="H36" s="47" t="s">
        <v>110</v>
      </c>
      <c r="I36" s="13">
        <v>3485</v>
      </c>
      <c r="J36" s="35" t="s">
        <v>26</v>
      </c>
      <c r="K36" s="49" t="s">
        <v>114</v>
      </c>
      <c r="L36" s="44">
        <v>46274</v>
      </c>
    </row>
    <row r="37" spans="1:12" s="28" customFormat="1" ht="20.399999999999999" customHeight="1" x14ac:dyDescent="0.25">
      <c r="A37" s="24">
        <f t="shared" si="0"/>
        <v>30</v>
      </c>
      <c r="B37" s="25" t="s">
        <v>111</v>
      </c>
      <c r="C37" s="13">
        <v>4500</v>
      </c>
      <c r="D37" s="13">
        <v>4500</v>
      </c>
      <c r="E37" s="24" t="s">
        <v>31</v>
      </c>
      <c r="F37" s="47" t="s">
        <v>112</v>
      </c>
      <c r="G37" s="13">
        <v>4500</v>
      </c>
      <c r="H37" s="47" t="s">
        <v>112</v>
      </c>
      <c r="I37" s="13">
        <v>4500</v>
      </c>
      <c r="J37" s="35" t="s">
        <v>26</v>
      </c>
      <c r="K37" s="49" t="s">
        <v>113</v>
      </c>
      <c r="L37" s="44">
        <v>46275</v>
      </c>
    </row>
    <row r="38" spans="1:12" s="28" customFormat="1" ht="17.399999999999999" customHeight="1" x14ac:dyDescent="0.25">
      <c r="A38" s="24">
        <f t="shared" si="0"/>
        <v>31</v>
      </c>
      <c r="B38" s="25" t="s">
        <v>115</v>
      </c>
      <c r="C38" s="13">
        <v>330</v>
      </c>
      <c r="D38" s="13">
        <v>330</v>
      </c>
      <c r="E38" s="24" t="s">
        <v>31</v>
      </c>
      <c r="F38" s="47" t="s">
        <v>116</v>
      </c>
      <c r="G38" s="13">
        <v>330</v>
      </c>
      <c r="H38" s="47" t="s">
        <v>116</v>
      </c>
      <c r="I38" s="13">
        <v>330</v>
      </c>
      <c r="J38" s="35" t="s">
        <v>26</v>
      </c>
      <c r="K38" s="49" t="s">
        <v>117</v>
      </c>
      <c r="L38" s="44">
        <v>46272</v>
      </c>
    </row>
    <row r="39" spans="1:12" s="28" customFormat="1" ht="15.6" x14ac:dyDescent="0.25">
      <c r="A39" s="24"/>
      <c r="B39" s="25"/>
      <c r="C39" s="13"/>
      <c r="D39" s="13"/>
      <c r="E39" s="24"/>
      <c r="F39" s="47"/>
      <c r="G39" s="13"/>
      <c r="H39" s="47"/>
      <c r="I39" s="13"/>
      <c r="J39" s="35"/>
      <c r="K39" s="45"/>
      <c r="L39" s="44"/>
    </row>
    <row r="40" spans="1:12" s="30" customFormat="1" ht="15.6" x14ac:dyDescent="0.25">
      <c r="A40" s="24"/>
      <c r="B40" s="25"/>
      <c r="C40" s="29"/>
      <c r="D40" s="29"/>
      <c r="E40" s="24"/>
      <c r="F40" s="47"/>
      <c r="G40" s="29"/>
      <c r="H40" s="47"/>
      <c r="I40" s="29"/>
      <c r="J40" s="35"/>
      <c r="K40" s="45"/>
      <c r="L40" s="44"/>
    </row>
    <row r="41" spans="1:12" s="30" customFormat="1" ht="34.799999999999997" customHeight="1" x14ac:dyDescent="0.25">
      <c r="A41" s="24"/>
      <c r="B41" s="32"/>
      <c r="C41" s="29"/>
      <c r="D41" s="29"/>
      <c r="E41" s="24"/>
      <c r="F41" s="47"/>
      <c r="G41" s="29"/>
      <c r="H41" s="47"/>
      <c r="I41" s="29"/>
      <c r="J41" s="35"/>
      <c r="K41" s="45"/>
      <c r="L41" s="44"/>
    </row>
    <row r="42" spans="1:12" s="30" customFormat="1" ht="129.6" customHeight="1" x14ac:dyDescent="0.25">
      <c r="A42" s="24"/>
      <c r="B42" s="25"/>
      <c r="C42" s="29"/>
      <c r="D42" s="29"/>
      <c r="E42" s="24"/>
      <c r="F42" s="47"/>
      <c r="G42" s="29"/>
      <c r="H42" s="47"/>
      <c r="I42" s="29"/>
      <c r="J42" s="35"/>
      <c r="K42" s="45"/>
      <c r="L42" s="44"/>
    </row>
    <row r="43" spans="1:12" s="30" customFormat="1" ht="83.4" customHeight="1" x14ac:dyDescent="0.25">
      <c r="A43" s="24"/>
      <c r="B43" s="25"/>
      <c r="C43" s="29"/>
      <c r="D43" s="29"/>
      <c r="E43" s="24"/>
      <c r="F43" s="47"/>
      <c r="G43" s="29"/>
      <c r="H43" s="47"/>
      <c r="I43" s="29"/>
      <c r="J43" s="35"/>
      <c r="K43" s="45"/>
      <c r="L43" s="44"/>
    </row>
    <row r="44" spans="1:12" ht="15.6" x14ac:dyDescent="0.25">
      <c r="A44" s="24"/>
      <c r="B44" s="25"/>
      <c r="C44" s="29"/>
      <c r="D44" s="29"/>
      <c r="E44" s="24"/>
      <c r="F44" s="47"/>
      <c r="G44" s="29"/>
      <c r="H44" s="47"/>
      <c r="I44" s="29"/>
      <c r="J44" s="35"/>
      <c r="K44" s="45"/>
      <c r="L44" s="46"/>
    </row>
    <row r="45" spans="1:12" ht="15.6" x14ac:dyDescent="0.25">
      <c r="A45" s="24"/>
      <c r="B45" s="25"/>
      <c r="C45" s="29"/>
      <c r="D45" s="29"/>
      <c r="E45" s="24"/>
      <c r="F45" s="47"/>
      <c r="G45" s="29"/>
      <c r="H45" s="47"/>
      <c r="I45" s="29"/>
      <c r="J45" s="35"/>
      <c r="K45" s="45"/>
      <c r="L45" s="46"/>
    </row>
    <row r="46" spans="1:12" ht="15.6" x14ac:dyDescent="0.25">
      <c r="A46" s="24"/>
      <c r="B46" s="25"/>
      <c r="C46" s="29"/>
      <c r="D46" s="29"/>
      <c r="E46" s="24"/>
      <c r="F46" s="38"/>
      <c r="G46" s="29"/>
      <c r="H46" s="38"/>
      <c r="I46" s="29"/>
      <c r="J46" s="35"/>
      <c r="K46" s="45"/>
      <c r="L46" s="46"/>
    </row>
    <row r="47" spans="1:12" ht="15.6" x14ac:dyDescent="0.25">
      <c r="A47" s="24"/>
      <c r="B47" s="25"/>
      <c r="C47" s="29"/>
      <c r="D47" s="29"/>
      <c r="E47" s="24"/>
      <c r="F47" s="38"/>
      <c r="G47" s="29"/>
      <c r="H47" s="38"/>
      <c r="I47" s="29"/>
      <c r="J47" s="35"/>
      <c r="K47" s="45"/>
      <c r="L47" s="46"/>
    </row>
    <row r="48" spans="1:12" ht="15.6" x14ac:dyDescent="0.25">
      <c r="A48" s="24"/>
      <c r="B48" s="25"/>
      <c r="C48" s="29"/>
      <c r="D48" s="29"/>
      <c r="E48" s="24"/>
      <c r="F48" s="36"/>
      <c r="G48" s="29"/>
      <c r="H48" s="36"/>
      <c r="I48" s="29"/>
      <c r="J48" s="35"/>
      <c r="K48" s="45"/>
      <c r="L48" s="46"/>
    </row>
    <row r="49" spans="1:12" ht="15.6" x14ac:dyDescent="0.25">
      <c r="A49" s="24"/>
      <c r="B49" s="25"/>
      <c r="C49" s="29"/>
      <c r="D49" s="29"/>
      <c r="E49" s="24"/>
      <c r="F49" s="37"/>
      <c r="G49" s="29"/>
      <c r="H49" s="37"/>
      <c r="I49" s="29"/>
      <c r="J49" s="35"/>
      <c r="K49" s="45"/>
      <c r="L49" s="46"/>
    </row>
    <row r="50" spans="1:12" ht="15.6" x14ac:dyDescent="0.25">
      <c r="A50" s="24"/>
      <c r="B50" s="25"/>
      <c r="C50" s="29"/>
      <c r="D50" s="29"/>
      <c r="E50" s="24"/>
      <c r="F50" s="36"/>
      <c r="G50" s="29"/>
      <c r="H50" s="36"/>
      <c r="I50" s="29"/>
      <c r="J50" s="35"/>
      <c r="K50" s="45"/>
      <c r="L50" s="46"/>
    </row>
    <row r="51" spans="1:12" ht="15.6" x14ac:dyDescent="0.25">
      <c r="A51" s="24"/>
      <c r="B51" s="25"/>
      <c r="C51" s="29"/>
      <c r="D51" s="29"/>
      <c r="E51" s="24"/>
      <c r="F51" s="37"/>
      <c r="G51" s="29"/>
      <c r="H51" s="37"/>
      <c r="I51" s="29"/>
      <c r="J51" s="35"/>
      <c r="K51" s="45"/>
      <c r="L51" s="46"/>
    </row>
    <row r="52" spans="1:12" ht="18.600000000000001" customHeight="1" x14ac:dyDescent="0.25">
      <c r="A52" s="24"/>
      <c r="B52" s="25"/>
      <c r="C52" s="29"/>
      <c r="D52" s="29"/>
      <c r="E52" s="24"/>
      <c r="F52" s="36"/>
      <c r="G52" s="29"/>
      <c r="H52" s="36"/>
      <c r="I52" s="29"/>
      <c r="J52" s="35"/>
      <c r="K52" s="45"/>
      <c r="L52" s="46"/>
    </row>
    <row r="53" spans="1:12" ht="15.6" x14ac:dyDescent="0.25">
      <c r="A53" s="24"/>
      <c r="B53" s="25"/>
      <c r="C53" s="29"/>
      <c r="D53" s="29"/>
      <c r="E53" s="24"/>
      <c r="F53" s="39"/>
      <c r="G53" s="29"/>
      <c r="H53" s="39"/>
      <c r="I53" s="29"/>
      <c r="J53" s="35"/>
      <c r="K53" s="45"/>
      <c r="L53" s="46"/>
    </row>
    <row r="54" spans="1:12" ht="15.6" x14ac:dyDescent="0.25">
      <c r="A54" s="24"/>
      <c r="B54" s="25"/>
      <c r="C54" s="29"/>
      <c r="D54" s="29"/>
      <c r="E54" s="24"/>
      <c r="F54" s="37"/>
      <c r="G54" s="29"/>
      <c r="H54" s="37"/>
      <c r="I54" s="29"/>
      <c r="J54" s="35"/>
      <c r="K54" s="43"/>
      <c r="L54" s="31"/>
    </row>
    <row r="55" spans="1:12" ht="15.6" x14ac:dyDescent="0.25">
      <c r="A55" s="24"/>
      <c r="B55" s="25"/>
      <c r="C55" s="29"/>
      <c r="D55" s="29"/>
      <c r="E55" s="24"/>
      <c r="F55" s="36"/>
      <c r="G55" s="29"/>
      <c r="H55" s="36"/>
      <c r="I55" s="29"/>
      <c r="J55" s="35"/>
      <c r="K55" s="42"/>
      <c r="L55" s="31"/>
    </row>
    <row r="56" spans="1:12" ht="15.6" x14ac:dyDescent="0.25">
      <c r="A56" s="24"/>
      <c r="B56" s="25"/>
      <c r="C56" s="29"/>
      <c r="D56" s="29"/>
      <c r="E56" s="24"/>
      <c r="F56" s="37"/>
      <c r="G56" s="29"/>
      <c r="H56" s="37"/>
      <c r="I56" s="29"/>
      <c r="J56" s="35"/>
      <c r="K56" s="43"/>
      <c r="L56" s="31"/>
    </row>
    <row r="57" spans="1:12" ht="15.6" x14ac:dyDescent="0.25">
      <c r="A57" s="24"/>
      <c r="B57" s="25"/>
      <c r="C57" s="29"/>
      <c r="D57" s="29"/>
      <c r="E57" s="24"/>
      <c r="F57" s="36"/>
      <c r="G57" s="29"/>
      <c r="H57" s="36"/>
      <c r="I57" s="29"/>
      <c r="J57" s="35"/>
      <c r="K57" s="42"/>
      <c r="L57" s="31"/>
    </row>
    <row r="58" spans="1:12" ht="15.6" x14ac:dyDescent="0.25">
      <c r="A58" s="24"/>
      <c r="B58" s="25"/>
      <c r="C58" s="29"/>
      <c r="D58" s="29"/>
      <c r="E58" s="24"/>
      <c r="F58" s="37"/>
      <c r="G58" s="34"/>
      <c r="H58" s="37"/>
      <c r="I58" s="34"/>
      <c r="J58" s="35"/>
      <c r="K58" s="43"/>
      <c r="L58" s="31"/>
    </row>
  </sheetData>
  <autoFilter ref="A5:M39" xr:uid="{00000000-0009-0000-0000-000000000000}">
    <filterColumn colId="5" showButton="0"/>
    <filterColumn colId="7" showButton="0"/>
    <filterColumn colId="10" showButton="0"/>
  </autoFilter>
  <mergeCells count="10">
    <mergeCell ref="K7:L7"/>
    <mergeCell ref="K6:L6"/>
    <mergeCell ref="K5:L5"/>
    <mergeCell ref="A2:L2"/>
    <mergeCell ref="A3:L3"/>
    <mergeCell ref="A4:L4"/>
    <mergeCell ref="F6:G6"/>
    <mergeCell ref="F5:G5"/>
    <mergeCell ref="H6:I6"/>
    <mergeCell ref="H5:I5"/>
  </mergeCells>
  <phoneticPr fontId="4" type="noConversion"/>
  <pageMargins left="0.70866141732283472" right="0.31496062992125984" top="0.74803149606299213" bottom="0.74803149606299213" header="0.31496062992125984" footer="0.31496062992125984"/>
  <pageSetup paperSize="9" scale="55" fitToHeight="0" orientation="landscape" verticalDpi="4294967294" r:id="rId1"/>
  <headerFooter>
    <oddHeader>&amp;C&amp;P</oddHeader>
  </headerFooter>
  <rowBreaks count="4" manualBreakCount="4">
    <brk id="18" max="11" man="1"/>
    <brk id="28" max="11" man="1"/>
    <brk id="39" max="11" man="1"/>
    <brk id="57" max="11" man="1"/>
  </rowBreaks>
  <ignoredErrors>
    <ignoredError sqref="A7:XF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PP-01</dc:creator>
  <cp:lastModifiedBy>Kaweesin Nantipatsathit</cp:lastModifiedBy>
  <cp:lastPrinted>2026-10-05T02:07:45Z</cp:lastPrinted>
  <dcterms:created xsi:type="dcterms:W3CDTF">2018-11-14T02:51:01Z</dcterms:created>
  <dcterms:modified xsi:type="dcterms:W3CDTF">2026-10-08T06:23:19Z</dcterms:modified>
</cp:coreProperties>
</file>